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00" windowHeight="8550" activeTab="2"/>
  </bookViews>
  <sheets>
    <sheet name="信息管理与信息系统" sheetId="1" r:id="rId1"/>
    <sheet name="计算机科学与技术" sheetId="2" r:id="rId2"/>
    <sheet name="计算机科学与技术(物联网方向)" sheetId="3" r:id="rId3"/>
    <sheet name="数字媒体艺术" sheetId="4" r:id="rId4"/>
    <sheet name="网络工程" sheetId="5" r:id="rId5"/>
  </sheets>
  <definedNames>
    <definedName name="_xlnm._FilterDatabase" localSheetId="1" hidden="1">计算机科学与技术!$A$2:$J$2</definedName>
    <definedName name="_xlnm._FilterDatabase" localSheetId="2" hidden="1">'计算机科学与技术(物联网方向)'!$A$2:$J$2</definedName>
    <definedName name="_xlnm._FilterDatabase" localSheetId="3" hidden="1">数字媒体艺术!$A$2:$J$2</definedName>
    <definedName name="_xlnm._FilterDatabase" localSheetId="4" hidden="1">网络工程!$A$2:$J$2</definedName>
    <definedName name="_xlnm._FilterDatabase" localSheetId="0" hidden="1">信息管理与信息系统!$A$2:$J$2</definedName>
  </definedNames>
  <calcPr calcId="145621"/>
</workbook>
</file>

<file path=xl/calcChain.xml><?xml version="1.0" encoding="utf-8"?>
<calcChain xmlns="http://schemas.openxmlformats.org/spreadsheetml/2006/main">
  <c r="H16" i="3" l="1"/>
  <c r="H20" i="3"/>
  <c r="H21" i="3"/>
  <c r="H14" i="3"/>
  <c r="H24" i="3"/>
  <c r="H10" i="3"/>
  <c r="H17" i="3"/>
  <c r="H22" i="3"/>
  <c r="H26" i="3"/>
  <c r="H9" i="3"/>
  <c r="H8" i="3"/>
  <c r="H23" i="3"/>
  <c r="H4" i="3"/>
  <c r="H11" i="3"/>
  <c r="H13" i="3"/>
  <c r="H25" i="3"/>
  <c r="H12" i="3"/>
  <c r="H18" i="3"/>
  <c r="H7" i="3"/>
  <c r="H3" i="3"/>
  <c r="H19" i="3"/>
  <c r="H15" i="3"/>
  <c r="H5" i="3"/>
  <c r="H29" i="5" l="1"/>
  <c r="H22" i="5"/>
  <c r="H3" i="5"/>
  <c r="H12" i="5"/>
  <c r="H11" i="5"/>
  <c r="H14" i="5"/>
  <c r="H26" i="5"/>
  <c r="H9" i="5"/>
  <c r="H15" i="5"/>
  <c r="H32" i="5"/>
  <c r="H6" i="5"/>
  <c r="H31" i="5"/>
  <c r="H28" i="5"/>
  <c r="H19" i="5"/>
  <c r="H24" i="5"/>
  <c r="H27" i="5"/>
  <c r="H16" i="5"/>
  <c r="H17" i="5"/>
  <c r="H8" i="5"/>
  <c r="H13" i="5"/>
  <c r="H5" i="5"/>
  <c r="H18" i="5"/>
  <c r="H10" i="5"/>
  <c r="H4" i="5"/>
  <c r="H7" i="5"/>
  <c r="H23" i="5"/>
  <c r="H25" i="5"/>
  <c r="H30" i="5"/>
  <c r="H20" i="5"/>
  <c r="H33" i="5"/>
  <c r="H21" i="5"/>
  <c r="H32" i="4"/>
  <c r="H57" i="4"/>
  <c r="H43" i="4"/>
  <c r="H50" i="4"/>
  <c r="H16" i="4"/>
  <c r="H61" i="4"/>
  <c r="H38" i="4"/>
  <c r="H42" i="4"/>
  <c r="H6" i="4"/>
  <c r="H17" i="4"/>
  <c r="H4" i="4"/>
  <c r="H55" i="4"/>
  <c r="H5" i="4"/>
  <c r="H45" i="4"/>
  <c r="H47" i="4"/>
  <c r="H53" i="4"/>
  <c r="H14" i="4"/>
  <c r="H24" i="4"/>
  <c r="H35" i="4"/>
  <c r="H15" i="4"/>
  <c r="H20" i="4"/>
  <c r="H26" i="4"/>
  <c r="H40" i="4"/>
  <c r="H59" i="4"/>
  <c r="H9" i="4"/>
  <c r="H19" i="4"/>
  <c r="H10" i="4"/>
  <c r="H62" i="4"/>
  <c r="H13" i="4"/>
  <c r="H23" i="4"/>
  <c r="H36" i="4"/>
  <c r="H29" i="4"/>
  <c r="H46" i="4"/>
  <c r="H7" i="4"/>
  <c r="H52" i="4"/>
  <c r="H3" i="4"/>
  <c r="H31" i="4"/>
  <c r="H25" i="4"/>
  <c r="H12" i="4"/>
  <c r="H60" i="4"/>
  <c r="H22" i="4"/>
  <c r="H37" i="4"/>
  <c r="H58" i="4"/>
  <c r="H21" i="4"/>
  <c r="H34" i="4"/>
  <c r="H27" i="4"/>
  <c r="H39" i="4"/>
  <c r="H33" i="4"/>
  <c r="H18" i="4"/>
  <c r="H44" i="4"/>
  <c r="H41" i="4"/>
  <c r="H30" i="4"/>
  <c r="H48" i="4"/>
  <c r="H11" i="4"/>
  <c r="H54" i="4"/>
  <c r="H56" i="4"/>
  <c r="H8" i="4"/>
  <c r="H28" i="4"/>
  <c r="H49" i="4"/>
  <c r="H51" i="4"/>
  <c r="H6" i="3" l="1"/>
  <c r="H26" i="2"/>
  <c r="H15" i="2"/>
  <c r="H37" i="2"/>
  <c r="H47" i="2"/>
  <c r="H22" i="2"/>
  <c r="H4" i="2"/>
  <c r="H12" i="2"/>
  <c r="H58" i="2"/>
  <c r="H28" i="2"/>
  <c r="H43" i="2"/>
  <c r="H33" i="2"/>
  <c r="H40" i="2"/>
  <c r="H13" i="2"/>
  <c r="H53" i="2"/>
  <c r="H34" i="2"/>
  <c r="H32" i="2"/>
  <c r="H39" i="2"/>
  <c r="H24" i="2"/>
  <c r="H6" i="2"/>
  <c r="H59" i="2"/>
  <c r="H35" i="2"/>
  <c r="H30" i="2"/>
  <c r="H7" i="2"/>
  <c r="H42" i="2"/>
  <c r="H44" i="2"/>
  <c r="H21" i="2"/>
  <c r="H10" i="2"/>
  <c r="H25" i="2"/>
  <c r="H41" i="2"/>
  <c r="H57" i="2"/>
  <c r="H49" i="2"/>
  <c r="H45" i="2"/>
  <c r="H50" i="2"/>
  <c r="H55" i="2"/>
  <c r="H36" i="2"/>
  <c r="H46" i="2"/>
  <c r="H19" i="2"/>
  <c r="H51" i="2"/>
  <c r="H5" i="2"/>
  <c r="H23" i="2"/>
  <c r="H17" i="2"/>
  <c r="H20" i="2"/>
  <c r="H18" i="2"/>
  <c r="H11" i="2"/>
  <c r="H16" i="2"/>
  <c r="H27" i="2"/>
  <c r="H9" i="2"/>
  <c r="H8" i="2"/>
  <c r="H61" i="2"/>
  <c r="H14" i="2"/>
  <c r="H48" i="2"/>
  <c r="H3" i="2"/>
  <c r="H31" i="2"/>
  <c r="H38" i="2"/>
  <c r="H29" i="2"/>
  <c r="H54" i="2"/>
  <c r="H52" i="2"/>
  <c r="H56" i="2"/>
  <c r="H60" i="2"/>
  <c r="H3" i="1" l="1"/>
  <c r="H25" i="1"/>
  <c r="H41" i="1"/>
  <c r="H48" i="1"/>
  <c r="H24" i="1"/>
  <c r="H42" i="1"/>
  <c r="H36" i="1"/>
  <c r="H27" i="1"/>
  <c r="H7" i="1"/>
  <c r="H17" i="1"/>
  <c r="H38" i="1"/>
  <c r="H6" i="1"/>
  <c r="H47" i="1"/>
  <c r="H45" i="1"/>
  <c r="H4" i="1"/>
  <c r="H28" i="1"/>
  <c r="H10" i="1"/>
  <c r="H8" i="1"/>
  <c r="H20" i="1"/>
  <c r="H12" i="1"/>
  <c r="H14" i="1"/>
  <c r="H15" i="1"/>
  <c r="H19" i="1"/>
  <c r="H39" i="1"/>
  <c r="H55" i="1"/>
  <c r="H46" i="1"/>
  <c r="H34" i="1"/>
  <c r="H35" i="1"/>
  <c r="H43" i="1"/>
  <c r="H53" i="1"/>
  <c r="H54" i="1"/>
  <c r="H18" i="1"/>
  <c r="H29" i="1"/>
  <c r="H26" i="1"/>
  <c r="H21" i="1"/>
  <c r="H9" i="1"/>
  <c r="H32" i="1"/>
  <c r="H5" i="1"/>
  <c r="H23" i="1"/>
  <c r="H30" i="1"/>
  <c r="H44" i="1"/>
  <c r="H22" i="1"/>
  <c r="H31" i="1"/>
  <c r="H37" i="1"/>
  <c r="H40" i="1"/>
  <c r="H13" i="1"/>
  <c r="H11" i="1"/>
  <c r="H16" i="1"/>
  <c r="H33" i="1"/>
  <c r="H50" i="1"/>
  <c r="H51" i="1"/>
  <c r="H49" i="1"/>
  <c r="H52" i="1"/>
</calcChain>
</file>

<file path=xl/sharedStrings.xml><?xml version="1.0" encoding="utf-8"?>
<sst xmlns="http://schemas.openxmlformats.org/spreadsheetml/2006/main" count="1256" uniqueCount="646">
  <si>
    <t>北京林业大学2014～2015学年专业学年成绩排名</t>
  </si>
  <si>
    <t>名次</t>
  </si>
  <si>
    <t>姓名</t>
  </si>
  <si>
    <t>班级</t>
  </si>
  <si>
    <t>学号</t>
  </si>
  <si>
    <t>四级</t>
  </si>
  <si>
    <t>学分积</t>
  </si>
  <si>
    <t>未及格(门)</t>
  </si>
  <si>
    <t>宋军帅</t>
  </si>
  <si>
    <t>信息12-1</t>
  </si>
  <si>
    <t>120814104</t>
  </si>
  <si>
    <t>519.00</t>
  </si>
  <si>
    <t>0</t>
  </si>
  <si>
    <t>代聪</t>
  </si>
  <si>
    <t>120814118</t>
  </si>
  <si>
    <t>605.00</t>
  </si>
  <si>
    <t>艾文慧</t>
  </si>
  <si>
    <t>信息12-2</t>
  </si>
  <si>
    <t>120814216</t>
  </si>
  <si>
    <t>507.00</t>
  </si>
  <si>
    <t>杨婧如</t>
  </si>
  <si>
    <t>120814115</t>
  </si>
  <si>
    <t>陈典</t>
  </si>
  <si>
    <t>120814120</t>
  </si>
  <si>
    <t>471.00</t>
  </si>
  <si>
    <t>吉雅倩</t>
  </si>
  <si>
    <t>120814112</t>
  </si>
  <si>
    <t>610.00</t>
  </si>
  <si>
    <t>郭倩倩</t>
  </si>
  <si>
    <t>120814126</t>
  </si>
  <si>
    <t>446.00</t>
  </si>
  <si>
    <t>陈思宇</t>
  </si>
  <si>
    <t>120814225</t>
  </si>
  <si>
    <t>536.00</t>
  </si>
  <si>
    <t>刘昱瑶</t>
  </si>
  <si>
    <t>120814121</t>
  </si>
  <si>
    <t>491.00</t>
  </si>
  <si>
    <t>张珝</t>
  </si>
  <si>
    <t>120814123</t>
  </si>
  <si>
    <t>475.00</t>
  </si>
  <si>
    <t>苏蕙铃</t>
  </si>
  <si>
    <t>120814113</t>
  </si>
  <si>
    <t>476.00</t>
  </si>
  <si>
    <t>陈慧宁</t>
  </si>
  <si>
    <t>120814220</t>
  </si>
  <si>
    <t>659.00</t>
  </si>
  <si>
    <t>赵丹</t>
  </si>
  <si>
    <t>120814122</t>
  </si>
  <si>
    <t>480.00</t>
  </si>
  <si>
    <t>赵菁</t>
  </si>
  <si>
    <t>120814226</t>
  </si>
  <si>
    <t>561.00</t>
  </si>
  <si>
    <t>张娇</t>
  </si>
  <si>
    <t>120814214</t>
  </si>
  <si>
    <t>492.00</t>
  </si>
  <si>
    <t>451.00</t>
  </si>
  <si>
    <t>王婉童</t>
  </si>
  <si>
    <t>120814210</t>
  </si>
  <si>
    <t>461.00</t>
  </si>
  <si>
    <t>郑晓天</t>
  </si>
  <si>
    <t>120814224</t>
  </si>
  <si>
    <t>560.00</t>
  </si>
  <si>
    <t>朱丽娟</t>
  </si>
  <si>
    <t>120814119</t>
  </si>
  <si>
    <t>511.00</t>
  </si>
  <si>
    <t>王涵</t>
  </si>
  <si>
    <t>120814124</t>
  </si>
  <si>
    <t>539.00</t>
  </si>
  <si>
    <t>449.00</t>
  </si>
  <si>
    <t>杜宜珊</t>
  </si>
  <si>
    <t>120814213</t>
  </si>
  <si>
    <t>503.00</t>
  </si>
  <si>
    <t>阚梓瑄</t>
  </si>
  <si>
    <t>120814125</t>
  </si>
  <si>
    <t>457.00</t>
  </si>
  <si>
    <t>范阔</t>
  </si>
  <si>
    <t>120814111</t>
  </si>
  <si>
    <t>李瑞颖</t>
  </si>
  <si>
    <t>120814211</t>
  </si>
  <si>
    <t>489.00</t>
  </si>
  <si>
    <t>程康</t>
  </si>
  <si>
    <t>120814105</t>
  </si>
  <si>
    <t>杜雨菲</t>
  </si>
  <si>
    <t>120814212</t>
  </si>
  <si>
    <t>586.00</t>
  </si>
  <si>
    <t>柴龙成</t>
  </si>
  <si>
    <t>120814108</t>
  </si>
  <si>
    <t>482.00</t>
  </si>
  <si>
    <t>王治威</t>
  </si>
  <si>
    <t>120814221</t>
  </si>
  <si>
    <t>588.00</t>
  </si>
  <si>
    <t>任爽</t>
  </si>
  <si>
    <t>120814218</t>
  </si>
  <si>
    <t>龚艺柯</t>
  </si>
  <si>
    <t>120814204</t>
  </si>
  <si>
    <t>440.00</t>
  </si>
  <si>
    <t>陈昱宁</t>
  </si>
  <si>
    <t>120814206</t>
  </si>
  <si>
    <t>500.00</t>
  </si>
  <si>
    <t>孟心竹</t>
  </si>
  <si>
    <t>120814217</t>
  </si>
  <si>
    <t>496.00</t>
  </si>
  <si>
    <t>颜妍</t>
  </si>
  <si>
    <t>120814110</t>
  </si>
  <si>
    <t>470.00</t>
  </si>
  <si>
    <t>468.00</t>
  </si>
  <si>
    <t>胡雅琳</t>
  </si>
  <si>
    <t>120814227</t>
  </si>
  <si>
    <t>姜雪玲</t>
  </si>
  <si>
    <t>120814215</t>
  </si>
  <si>
    <t>艾阔</t>
  </si>
  <si>
    <t>120814201</t>
  </si>
  <si>
    <t>506.00</t>
  </si>
  <si>
    <t>栾佳萍</t>
  </si>
  <si>
    <t>120814114</t>
  </si>
  <si>
    <t>569.00</t>
  </si>
  <si>
    <t>许丽萍</t>
  </si>
  <si>
    <t>120814222</t>
  </si>
  <si>
    <t>615.00</t>
  </si>
  <si>
    <t>卢晓玉</t>
  </si>
  <si>
    <t>120814223</t>
  </si>
  <si>
    <t>445.00</t>
  </si>
  <si>
    <t>徐鹏飞</t>
  </si>
  <si>
    <t>120814106</t>
  </si>
  <si>
    <t>魏丹晨</t>
  </si>
  <si>
    <t>120814207</t>
  </si>
  <si>
    <t>498.00</t>
  </si>
  <si>
    <t>刘昕</t>
  </si>
  <si>
    <t>120814219</t>
  </si>
  <si>
    <t>441.00</t>
  </si>
  <si>
    <t>1</t>
  </si>
  <si>
    <t>肖宇瑾</t>
  </si>
  <si>
    <t>120814117</t>
  </si>
  <si>
    <t>479.00</t>
  </si>
  <si>
    <t>杨立飞</t>
  </si>
  <si>
    <t>120814203</t>
  </si>
  <si>
    <t>李嘉泰</t>
  </si>
  <si>
    <t>120814109</t>
  </si>
  <si>
    <t>456.00</t>
  </si>
  <si>
    <t>韩金秀</t>
  </si>
  <si>
    <t>120814116</t>
  </si>
  <si>
    <t>524.00</t>
  </si>
  <si>
    <t>朱经纬</t>
  </si>
  <si>
    <t>120814107</t>
  </si>
  <si>
    <t>3</t>
  </si>
  <si>
    <t>李佩武</t>
  </si>
  <si>
    <t>120814103</t>
  </si>
  <si>
    <t>郭雨辰</t>
  </si>
  <si>
    <t>120814101</t>
  </si>
  <si>
    <t>469.00</t>
  </si>
  <si>
    <t>刘卓昊</t>
  </si>
  <si>
    <t>120814102</t>
  </si>
  <si>
    <t>453.00</t>
  </si>
  <si>
    <t>8</t>
  </si>
  <si>
    <t>汪雯</t>
  </si>
  <si>
    <t>110814115</t>
  </si>
  <si>
    <t>433.00</t>
  </si>
  <si>
    <t>2</t>
  </si>
  <si>
    <t>纪显琛</t>
  </si>
  <si>
    <t>120814208</t>
  </si>
  <si>
    <t>416.00</t>
  </si>
  <si>
    <t>14</t>
  </si>
  <si>
    <t>汪洋</t>
  </si>
  <si>
    <t>120814209</t>
  </si>
  <si>
    <t>465.00</t>
  </si>
  <si>
    <t>郭义豪</t>
  </si>
  <si>
    <t>120814202</t>
  </si>
  <si>
    <t>413.00</t>
  </si>
  <si>
    <t>15</t>
  </si>
  <si>
    <t>量化</t>
    <phoneticPr fontId="22" type="noConversion"/>
  </si>
  <si>
    <t>综合</t>
    <phoneticPr fontId="22" type="noConversion"/>
  </si>
  <si>
    <t>奖学金等级</t>
    <phoneticPr fontId="22" type="noConversion"/>
  </si>
  <si>
    <t>一等</t>
    <phoneticPr fontId="22" type="noConversion"/>
  </si>
  <si>
    <t>二等</t>
    <phoneticPr fontId="22" type="noConversion"/>
  </si>
  <si>
    <t>三等</t>
    <phoneticPr fontId="22" type="noConversion"/>
  </si>
  <si>
    <t>高文灵</t>
  </si>
  <si>
    <t>计算机12-1</t>
  </si>
  <si>
    <t>120824104</t>
  </si>
  <si>
    <t>518.00</t>
  </si>
  <si>
    <t>464.00</t>
  </si>
  <si>
    <t>毕涛</t>
  </si>
  <si>
    <t>120824116</t>
  </si>
  <si>
    <t>533.00</t>
  </si>
  <si>
    <t>郎潮</t>
  </si>
  <si>
    <t>120834127</t>
  </si>
  <si>
    <t>544.00</t>
  </si>
  <si>
    <t>熊永芳</t>
  </si>
  <si>
    <t>120824124</t>
  </si>
  <si>
    <t>檀稳</t>
  </si>
  <si>
    <t>120824102</t>
  </si>
  <si>
    <t>568.00</t>
  </si>
  <si>
    <t>刘盈</t>
  </si>
  <si>
    <t>计算机12-2</t>
  </si>
  <si>
    <t>120824219</t>
  </si>
  <si>
    <t>546.00</t>
  </si>
  <si>
    <t>郝亮</t>
  </si>
  <si>
    <t>120824117</t>
  </si>
  <si>
    <t>尹俊飞</t>
  </si>
  <si>
    <t>120824203</t>
  </si>
  <si>
    <t>502.00</t>
  </si>
  <si>
    <t>冯宁</t>
  </si>
  <si>
    <t>120824228</t>
  </si>
  <si>
    <t>512.00</t>
  </si>
  <si>
    <t>侯丹</t>
  </si>
  <si>
    <t>120824227</t>
  </si>
  <si>
    <t>左彦哲</t>
  </si>
  <si>
    <t>120824207</t>
  </si>
  <si>
    <t>张圣奇</t>
  </si>
  <si>
    <t>120824224</t>
  </si>
  <si>
    <t>567.00</t>
  </si>
  <si>
    <t>张文宇</t>
  </si>
  <si>
    <t>120824223</t>
  </si>
  <si>
    <t>591.00</t>
  </si>
  <si>
    <t>443.00</t>
  </si>
  <si>
    <t>高阳卉</t>
  </si>
  <si>
    <t>120824222</t>
  </si>
  <si>
    <t>398.00</t>
  </si>
  <si>
    <t>.00</t>
  </si>
  <si>
    <t>崔少文</t>
  </si>
  <si>
    <t>120824221</t>
  </si>
  <si>
    <t>525.00</t>
  </si>
  <si>
    <t>曹师久</t>
  </si>
  <si>
    <t>120824208</t>
  </si>
  <si>
    <t>505.00</t>
  </si>
  <si>
    <t>邬鑫</t>
  </si>
  <si>
    <t>120824112</t>
  </si>
  <si>
    <t>463.00</t>
  </si>
  <si>
    <t>高培贤</t>
  </si>
  <si>
    <t>120824115</t>
  </si>
  <si>
    <t>458.00</t>
  </si>
  <si>
    <t>罗曦</t>
  </si>
  <si>
    <t>120824220</t>
  </si>
  <si>
    <t>527.00</t>
  </si>
  <si>
    <t>刘娜</t>
  </si>
  <si>
    <t>120824225</t>
  </si>
  <si>
    <t>573.00</t>
  </si>
  <si>
    <t>杜凯欣</t>
  </si>
  <si>
    <t>120824129</t>
  </si>
  <si>
    <t>487.00</t>
  </si>
  <si>
    <t>402.00</t>
  </si>
  <si>
    <t>卢杨睿</t>
  </si>
  <si>
    <t>120824202</t>
  </si>
  <si>
    <t>张嘉琪</t>
  </si>
  <si>
    <t>120824226</t>
  </si>
  <si>
    <t>534.00</t>
  </si>
  <si>
    <t>苏斌</t>
  </si>
  <si>
    <t>120824119</t>
  </si>
  <si>
    <t>陈坤</t>
  </si>
  <si>
    <t>120824217</t>
  </si>
  <si>
    <t>白岩</t>
  </si>
  <si>
    <t>120824111</t>
  </si>
  <si>
    <t>王娟</t>
  </si>
  <si>
    <t>120824127</t>
  </si>
  <si>
    <t>欧阳霈</t>
  </si>
  <si>
    <t>120824122</t>
  </si>
  <si>
    <t>437.00</t>
  </si>
  <si>
    <t>王晓欢</t>
  </si>
  <si>
    <t>120824126</t>
  </si>
  <si>
    <t>李天雪</t>
  </si>
  <si>
    <t>120824206</t>
  </si>
  <si>
    <t>陈雨</t>
  </si>
  <si>
    <t>120824201</t>
  </si>
  <si>
    <t>冯晓乾</t>
  </si>
  <si>
    <t>120824105</t>
  </si>
  <si>
    <t>467.00</t>
  </si>
  <si>
    <t>罡赫达瓦</t>
  </si>
  <si>
    <t>120824113</t>
  </si>
  <si>
    <t>孙贺杰</t>
  </si>
  <si>
    <t>120824106</t>
  </si>
  <si>
    <t>460.00</t>
  </si>
  <si>
    <t>周晖</t>
  </si>
  <si>
    <t>120824209</t>
  </si>
  <si>
    <t>481.00</t>
  </si>
  <si>
    <t>成兵兵</t>
  </si>
  <si>
    <t>120824204</t>
  </si>
  <si>
    <t>吴丽蓉</t>
  </si>
  <si>
    <t>120824123</t>
  </si>
  <si>
    <t>439.00</t>
  </si>
  <si>
    <t>刘心妍</t>
  </si>
  <si>
    <t>120824121</t>
  </si>
  <si>
    <t>558.00</t>
  </si>
  <si>
    <t>黄荣钊</t>
  </si>
  <si>
    <t>120824205</t>
  </si>
  <si>
    <t>王佳琪</t>
  </si>
  <si>
    <t>120824128</t>
  </si>
  <si>
    <t>429.00</t>
  </si>
  <si>
    <t>杜恒</t>
  </si>
  <si>
    <t>120824107</t>
  </si>
  <si>
    <t>王锦</t>
  </si>
  <si>
    <t>120824212</t>
  </si>
  <si>
    <t>409.00</t>
  </si>
  <si>
    <t>黄强</t>
  </si>
  <si>
    <t>120824215</t>
  </si>
  <si>
    <t>缴越</t>
  </si>
  <si>
    <t>120824216</t>
  </si>
  <si>
    <t>537.00</t>
  </si>
  <si>
    <t>381.00</t>
  </si>
  <si>
    <t>马永臻</t>
  </si>
  <si>
    <t>120824114</t>
  </si>
  <si>
    <t>411.00</t>
  </si>
  <si>
    <t>侯宏彬</t>
  </si>
  <si>
    <t>120824103</t>
  </si>
  <si>
    <t>450.00</t>
  </si>
  <si>
    <t>石建锋</t>
  </si>
  <si>
    <t>120824211</t>
  </si>
  <si>
    <t>马睿</t>
  </si>
  <si>
    <t>120824213</t>
  </si>
  <si>
    <t>廖瑀</t>
  </si>
  <si>
    <t>120824218</t>
  </si>
  <si>
    <t>431.00</t>
  </si>
  <si>
    <t>曹宁远</t>
  </si>
  <si>
    <t>120824109</t>
  </si>
  <si>
    <t>513.00</t>
  </si>
  <si>
    <t>404.00</t>
  </si>
  <si>
    <t>郑伊玲</t>
  </si>
  <si>
    <t>120824125</t>
  </si>
  <si>
    <t>572.00</t>
  </si>
  <si>
    <t>杨震</t>
  </si>
  <si>
    <t>120824108</t>
  </si>
  <si>
    <t>387.00</t>
  </si>
  <si>
    <t>李成乾</t>
  </si>
  <si>
    <t>120824214</t>
  </si>
  <si>
    <t>李酉</t>
  </si>
  <si>
    <t>120824210</t>
  </si>
  <si>
    <t>方鸿钧</t>
  </si>
  <si>
    <t>120824110</t>
  </si>
  <si>
    <t>495.00</t>
  </si>
  <si>
    <t>杨舜超</t>
  </si>
  <si>
    <t>120824118</t>
  </si>
  <si>
    <t>382.00</t>
  </si>
  <si>
    <t>5</t>
  </si>
  <si>
    <t>范起凤</t>
  </si>
  <si>
    <t>100824215</t>
  </si>
  <si>
    <t>430.00</t>
  </si>
  <si>
    <t>9</t>
  </si>
  <si>
    <t>吴清壮</t>
  </si>
  <si>
    <t>110824105</t>
  </si>
  <si>
    <t>432.00</t>
  </si>
  <si>
    <t>4</t>
  </si>
  <si>
    <t>马遥</t>
  </si>
  <si>
    <t>120824101</t>
  </si>
  <si>
    <t>565.00</t>
  </si>
  <si>
    <t>523.00</t>
  </si>
  <si>
    <t>一等</t>
    <phoneticPr fontId="24" type="noConversion"/>
  </si>
  <si>
    <t>二等</t>
    <phoneticPr fontId="24" type="noConversion"/>
  </si>
  <si>
    <t>三等</t>
    <phoneticPr fontId="24" type="noConversion"/>
  </si>
  <si>
    <t>计算机12-3</t>
  </si>
  <si>
    <t>隋东霖</t>
  </si>
  <si>
    <t>120864109</t>
  </si>
  <si>
    <t>499.00</t>
  </si>
  <si>
    <t>周玲玲</t>
  </si>
  <si>
    <t>120864122</t>
  </si>
  <si>
    <t>周翰林</t>
  </si>
  <si>
    <t>120864107</t>
  </si>
  <si>
    <t>胡焯豪</t>
  </si>
  <si>
    <t>120864119</t>
  </si>
  <si>
    <t>604.00</t>
  </si>
  <si>
    <t>陈杰</t>
  </si>
  <si>
    <t>120864120</t>
  </si>
  <si>
    <t>刘昱君</t>
  </si>
  <si>
    <t>120864128</t>
  </si>
  <si>
    <t>589.00</t>
  </si>
  <si>
    <t>刘英杰</t>
  </si>
  <si>
    <t>120864110</t>
  </si>
  <si>
    <t>马原</t>
  </si>
  <si>
    <t>120864127</t>
  </si>
  <si>
    <t>452.00</t>
  </si>
  <si>
    <t>王嘉莹</t>
  </si>
  <si>
    <t>120864124</t>
  </si>
  <si>
    <t>苏翔</t>
  </si>
  <si>
    <t>120864102</t>
  </si>
  <si>
    <t>郭佳豪</t>
  </si>
  <si>
    <t>120864105</t>
  </si>
  <si>
    <t>585.00</t>
  </si>
  <si>
    <t>郭睿</t>
  </si>
  <si>
    <t>120864111</t>
  </si>
  <si>
    <t>547.00</t>
  </si>
  <si>
    <t>陈曦</t>
  </si>
  <si>
    <t>120864117</t>
  </si>
  <si>
    <t>484.00</t>
  </si>
  <si>
    <t>梁瀚斌</t>
  </si>
  <si>
    <t>120864106</t>
  </si>
  <si>
    <t>姚开</t>
  </si>
  <si>
    <t>120864108</t>
  </si>
  <si>
    <t>549.00</t>
  </si>
  <si>
    <t>李佳玥</t>
  </si>
  <si>
    <t>120864121</t>
  </si>
  <si>
    <t>7</t>
  </si>
  <si>
    <t>张宇</t>
  </si>
  <si>
    <t>120864112</t>
  </si>
  <si>
    <t>20</t>
  </si>
  <si>
    <t>一等</t>
    <phoneticPr fontId="22" type="noConversion"/>
  </si>
  <si>
    <t>二等</t>
    <phoneticPr fontId="22" type="noConversion"/>
  </si>
  <si>
    <t>三等</t>
    <phoneticPr fontId="22" type="noConversion"/>
  </si>
  <si>
    <t>齐颀</t>
  </si>
  <si>
    <t>数媒12-2</t>
  </si>
  <si>
    <t>120834209</t>
  </si>
  <si>
    <t>570.00</t>
  </si>
  <si>
    <t>王天雪</t>
  </si>
  <si>
    <t>数媒12-1</t>
  </si>
  <si>
    <t>120834113</t>
  </si>
  <si>
    <t>608.00</t>
  </si>
  <si>
    <t>548.00</t>
  </si>
  <si>
    <t>焦迪</t>
  </si>
  <si>
    <t>120834115</t>
  </si>
  <si>
    <t>代稳</t>
  </si>
  <si>
    <t>120834129</t>
  </si>
  <si>
    <t>580.00</t>
  </si>
  <si>
    <t>张艺颖</t>
  </si>
  <si>
    <t>120834230</t>
  </si>
  <si>
    <t>563.00</t>
  </si>
  <si>
    <t>姚亚琦</t>
  </si>
  <si>
    <t>120834111</t>
  </si>
  <si>
    <t>史晓璐</t>
  </si>
  <si>
    <t>120834131</t>
  </si>
  <si>
    <t>613.00</t>
  </si>
  <si>
    <t>宋匡时</t>
  </si>
  <si>
    <t>120834206</t>
  </si>
  <si>
    <t>范潇潇</t>
  </si>
  <si>
    <t>120834119</t>
  </si>
  <si>
    <t>517.00</t>
  </si>
  <si>
    <t>徐子义</t>
  </si>
  <si>
    <t>120834222</t>
  </si>
  <si>
    <t>578.00</t>
  </si>
  <si>
    <t>526.00</t>
  </si>
  <si>
    <t>姚可欣</t>
  </si>
  <si>
    <t>120834112</t>
  </si>
  <si>
    <t>473.00</t>
  </si>
  <si>
    <t>徐思宇</t>
  </si>
  <si>
    <t>120834217</t>
  </si>
  <si>
    <t>436.00</t>
  </si>
  <si>
    <t>程佳丽</t>
  </si>
  <si>
    <t>120834130</t>
  </si>
  <si>
    <t>董文博</t>
  </si>
  <si>
    <t>120834107</t>
  </si>
  <si>
    <t>472.00</t>
  </si>
  <si>
    <t>段易凡</t>
  </si>
  <si>
    <t>120834202</t>
  </si>
  <si>
    <t>553.00</t>
  </si>
  <si>
    <t>冯茹梦</t>
  </si>
  <si>
    <t>120834212</t>
  </si>
  <si>
    <t>515.00</t>
  </si>
  <si>
    <t>李珺</t>
  </si>
  <si>
    <t>120834211</t>
  </si>
  <si>
    <t>刘俊余</t>
  </si>
  <si>
    <t>120834122</t>
  </si>
  <si>
    <t>闫文莉</t>
  </si>
  <si>
    <t>120834227</t>
  </si>
  <si>
    <t>周玉花</t>
  </si>
  <si>
    <t>120834219</t>
  </si>
  <si>
    <t>李千惠</t>
  </si>
  <si>
    <t>120834231</t>
  </si>
  <si>
    <t>522.00</t>
  </si>
  <si>
    <t>石岩</t>
  </si>
  <si>
    <t>120834123</t>
  </si>
  <si>
    <t>556.00</t>
  </si>
  <si>
    <t>邢江帆</t>
  </si>
  <si>
    <t>120834125</t>
  </si>
  <si>
    <t>509.00</t>
  </si>
  <si>
    <t>全惠兰</t>
  </si>
  <si>
    <t>120834120</t>
  </si>
  <si>
    <t>杨火能</t>
  </si>
  <si>
    <t>120834201</t>
  </si>
  <si>
    <t>李斯奇</t>
  </si>
  <si>
    <t>120834204</t>
  </si>
  <si>
    <t>550.00</t>
  </si>
  <si>
    <t>朱文倩</t>
  </si>
  <si>
    <t>120834225</t>
  </si>
  <si>
    <t>徐志辉</t>
  </si>
  <si>
    <t>120834103</t>
  </si>
  <si>
    <t>528.00</t>
  </si>
  <si>
    <t>王蕊</t>
  </si>
  <si>
    <t>120834210</t>
  </si>
  <si>
    <t>张恺莹</t>
  </si>
  <si>
    <t>120834214</t>
  </si>
  <si>
    <t>张昕</t>
  </si>
  <si>
    <t>120834121</t>
  </si>
  <si>
    <t>614.00</t>
  </si>
  <si>
    <t>吴昊</t>
  </si>
  <si>
    <t>120834203</t>
  </si>
  <si>
    <t>542.00</t>
  </si>
  <si>
    <t>杨闿蓉</t>
  </si>
  <si>
    <t>120834218</t>
  </si>
  <si>
    <t>531.00</t>
  </si>
  <si>
    <t>郑涵予</t>
  </si>
  <si>
    <t>120834221</t>
  </si>
  <si>
    <t>555.00</t>
  </si>
  <si>
    <t>胡慧芹</t>
  </si>
  <si>
    <t>120834220</t>
  </si>
  <si>
    <t>杨景然</t>
  </si>
  <si>
    <t>120834126</t>
  </si>
  <si>
    <t>562.00</t>
  </si>
  <si>
    <t>王芷薇</t>
  </si>
  <si>
    <t>120834224</t>
  </si>
  <si>
    <t>516.00</t>
  </si>
  <si>
    <t>王书馨</t>
  </si>
  <si>
    <t>120834109</t>
  </si>
  <si>
    <t>477.00</t>
  </si>
  <si>
    <t>谭倩玉</t>
  </si>
  <si>
    <t>120834223</t>
  </si>
  <si>
    <t>胡成</t>
  </si>
  <si>
    <t>120834205</t>
  </si>
  <si>
    <t>张歆雪</t>
  </si>
  <si>
    <t>120834117</t>
  </si>
  <si>
    <t>丁维千</t>
  </si>
  <si>
    <t>120854128</t>
  </si>
  <si>
    <t>包晓琦</t>
  </si>
  <si>
    <t>120834106</t>
  </si>
  <si>
    <t>442.00</t>
  </si>
  <si>
    <t>杨璐繁</t>
  </si>
  <si>
    <t>120834215</t>
  </si>
  <si>
    <t>刘思宇</t>
  </si>
  <si>
    <t>120834116</t>
  </si>
  <si>
    <t>李祺</t>
  </si>
  <si>
    <t>120834110</t>
  </si>
  <si>
    <t>刘慧心</t>
  </si>
  <si>
    <t>120834226</t>
  </si>
  <si>
    <t>434.00</t>
  </si>
  <si>
    <t>赵毅君</t>
  </si>
  <si>
    <t>120834101</t>
  </si>
  <si>
    <t>邢智勇</t>
  </si>
  <si>
    <t>120834207</t>
  </si>
  <si>
    <t>478.00</t>
  </si>
  <si>
    <t>苏颖</t>
  </si>
  <si>
    <t>120834118</t>
  </si>
  <si>
    <t>佘雅文</t>
  </si>
  <si>
    <t>120834228</t>
  </si>
  <si>
    <t>390.00</t>
  </si>
  <si>
    <t>胡勋</t>
  </si>
  <si>
    <t>120834105</t>
  </si>
  <si>
    <t>苏心悦</t>
  </si>
  <si>
    <t>120834229</t>
  </si>
  <si>
    <t>邓若珺</t>
  </si>
  <si>
    <t>120834114</t>
  </si>
  <si>
    <t>李一丁</t>
  </si>
  <si>
    <t>120834216</t>
  </si>
  <si>
    <t>吴丰凭</t>
  </si>
  <si>
    <t>120834128</t>
  </si>
  <si>
    <t>颜思阳</t>
  </si>
  <si>
    <t>120834104</t>
  </si>
  <si>
    <t>郑洁玲</t>
  </si>
  <si>
    <t>120834213</t>
  </si>
  <si>
    <t>张一鸣</t>
  </si>
  <si>
    <t>120834108</t>
  </si>
  <si>
    <t>叶发林</t>
  </si>
  <si>
    <t>100834111</t>
  </si>
  <si>
    <t>384.00</t>
  </si>
  <si>
    <t>11</t>
  </si>
  <si>
    <t>周彦宏</t>
  </si>
  <si>
    <t>网工12</t>
  </si>
  <si>
    <t>120854125</t>
  </si>
  <si>
    <t>李伟</t>
  </si>
  <si>
    <t>120854104</t>
  </si>
  <si>
    <t>510.00</t>
  </si>
  <si>
    <t>王志涵</t>
  </si>
  <si>
    <t>120854112</t>
  </si>
  <si>
    <t>陈诗琪</t>
  </si>
  <si>
    <t>120854122</t>
  </si>
  <si>
    <t>郭君彦</t>
  </si>
  <si>
    <t>120854106</t>
  </si>
  <si>
    <t>郭凯</t>
  </si>
  <si>
    <t>120854109</t>
  </si>
  <si>
    <t>徐赫</t>
  </si>
  <si>
    <t>120854121</t>
  </si>
  <si>
    <t>594.00</t>
  </si>
  <si>
    <t>张蒙豪</t>
  </si>
  <si>
    <t>120854107</t>
  </si>
  <si>
    <t>李堃</t>
  </si>
  <si>
    <t>120854126</t>
  </si>
  <si>
    <t>张志菁</t>
  </si>
  <si>
    <t>120854119</t>
  </si>
  <si>
    <t>455.00</t>
  </si>
  <si>
    <t>郝爽</t>
  </si>
  <si>
    <t>120854124</t>
  </si>
  <si>
    <t>黄金泽</t>
  </si>
  <si>
    <t>120854118</t>
  </si>
  <si>
    <t>周方圆</t>
  </si>
  <si>
    <t>120854120</t>
  </si>
  <si>
    <t>沈赵</t>
  </si>
  <si>
    <t>120854105</t>
  </si>
  <si>
    <t>汪倩羽</t>
  </si>
  <si>
    <t>120854123</t>
  </si>
  <si>
    <t>俞佳咪</t>
  </si>
  <si>
    <t>120854131</t>
  </si>
  <si>
    <t>王志善</t>
  </si>
  <si>
    <t>120854110</t>
  </si>
  <si>
    <t>581.00</t>
  </si>
  <si>
    <t>程涛</t>
  </si>
  <si>
    <t>120854115</t>
  </si>
  <si>
    <t>冯佳明</t>
  </si>
  <si>
    <t>120854101</t>
  </si>
  <si>
    <t>任俊颖</t>
  </si>
  <si>
    <t>120854103</t>
  </si>
  <si>
    <t>483.00</t>
  </si>
  <si>
    <t>王梦天</t>
  </si>
  <si>
    <t>120854127</t>
  </si>
  <si>
    <t>于广禄</t>
  </si>
  <si>
    <t>120854116</t>
  </si>
  <si>
    <t>张立群</t>
  </si>
  <si>
    <t>120854129</t>
  </si>
  <si>
    <t>428.00</t>
  </si>
  <si>
    <t>王浩</t>
  </si>
  <si>
    <t>120854117</t>
  </si>
  <si>
    <t>李定坤</t>
  </si>
  <si>
    <t>120854108</t>
  </si>
  <si>
    <t>王荣真</t>
  </si>
  <si>
    <t>120854114</t>
  </si>
  <si>
    <t>蓝云龙</t>
  </si>
  <si>
    <t>120854102</t>
  </si>
  <si>
    <t>393.00</t>
  </si>
  <si>
    <t>梁雨萱</t>
  </si>
  <si>
    <t>120854130</t>
  </si>
  <si>
    <t>柴赫聪</t>
  </si>
  <si>
    <t>120854113</t>
  </si>
  <si>
    <t>池仿仿</t>
  </si>
  <si>
    <t>120854111</t>
  </si>
  <si>
    <t>谢竞苇</t>
  </si>
  <si>
    <t>120854132</t>
  </si>
  <si>
    <t>邢川平</t>
    <phoneticPr fontId="22" type="noConversion"/>
  </si>
  <si>
    <t>计算机12-3</t>
    <phoneticPr fontId="22" type="noConversion"/>
  </si>
  <si>
    <t>120864101</t>
    <phoneticPr fontId="22" type="noConversion"/>
  </si>
  <si>
    <t>499.00</t>
    <phoneticPr fontId="22" type="noConversion"/>
  </si>
  <si>
    <t>0</t>
    <phoneticPr fontId="22" type="noConversion"/>
  </si>
  <si>
    <t>高雅弟</t>
    <phoneticPr fontId="22" type="noConversion"/>
  </si>
  <si>
    <t>计算机12-3</t>
    <phoneticPr fontId="22" type="noConversion"/>
  </si>
  <si>
    <t>120864125</t>
    <phoneticPr fontId="22" type="noConversion"/>
  </si>
  <si>
    <t>519.00</t>
    <phoneticPr fontId="22" type="noConversion"/>
  </si>
  <si>
    <t>方红杰</t>
    <phoneticPr fontId="22" type="noConversion"/>
  </si>
  <si>
    <t>120864115</t>
    <phoneticPr fontId="22" type="noConversion"/>
  </si>
  <si>
    <t>392.00</t>
    <phoneticPr fontId="22" type="noConversion"/>
  </si>
  <si>
    <t>陈思浩</t>
    <phoneticPr fontId="22" type="noConversion"/>
  </si>
  <si>
    <t>120864114</t>
    <phoneticPr fontId="22" type="noConversion"/>
  </si>
  <si>
    <t>493.00</t>
    <phoneticPr fontId="22" type="noConversion"/>
  </si>
  <si>
    <t>胡健行</t>
    <phoneticPr fontId="22" type="noConversion"/>
  </si>
  <si>
    <t>计算机12-3</t>
    <phoneticPr fontId="22" type="noConversion"/>
  </si>
  <si>
    <t>120864118</t>
    <phoneticPr fontId="22" type="noConversion"/>
  </si>
  <si>
    <t>634.00</t>
    <phoneticPr fontId="22" type="noConversion"/>
  </si>
  <si>
    <t>0</t>
    <phoneticPr fontId="22" type="noConversion"/>
  </si>
  <si>
    <t>叶雪寒</t>
    <phoneticPr fontId="22" type="noConversion"/>
  </si>
  <si>
    <t>120864129</t>
    <phoneticPr fontId="22" type="noConversion"/>
  </si>
  <si>
    <t>506.00</t>
    <phoneticPr fontId="22" type="noConversion"/>
  </si>
  <si>
    <t>张冬月</t>
    <phoneticPr fontId="22" type="noConversion"/>
  </si>
  <si>
    <t>120864126</t>
    <phoneticPr fontId="22" type="noConversion"/>
  </si>
  <si>
    <t>545.00</t>
    <phoneticPr fontId="22" type="noConversion"/>
  </si>
  <si>
    <t>0</t>
    <phoneticPr fontId="22" type="noConversion"/>
  </si>
  <si>
    <t>取消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</si>
</sst>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_);[Red]\(0.0\)"/>
  </numFmts>
  <fonts count="28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/>
      <diagonal/>
    </border>
  </borders>
  <cellStyleXfs count="5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176" fontId="0" fillId="0" borderId="10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6" fontId="25" fillId="0" borderId="10" xfId="0" applyNumberFormat="1" applyFont="1" applyBorder="1" applyAlignment="1">
      <alignment horizontal="center" vertical="center"/>
    </xf>
    <xf numFmtId="176" fontId="26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NumberFormat="1" applyFont="1" applyFill="1" applyBorder="1" applyAlignment="1">
      <alignment horizontal="center" vertical="center" wrapText="1"/>
    </xf>
    <xf numFmtId="176" fontId="25" fillId="33" borderId="10" xfId="0" applyNumberFormat="1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NumberFormat="1" applyFont="1" applyFill="1" applyBorder="1" applyAlignment="1">
      <alignment horizontal="center" vertical="center" wrapText="1"/>
    </xf>
    <xf numFmtId="176" fontId="25" fillId="34" borderId="10" xfId="0" applyNumberFormat="1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176" fontId="26" fillId="34" borderId="10" xfId="0" applyNumberFormat="1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10" xfId="0" applyNumberFormat="1" applyFont="1" applyFill="1" applyBorder="1" applyAlignment="1">
      <alignment horizontal="center" vertical="center" wrapText="1"/>
    </xf>
    <xf numFmtId="176" fontId="26" fillId="35" borderId="10" xfId="0" applyNumberFormat="1" applyFont="1" applyFill="1" applyBorder="1" applyAlignment="1">
      <alignment horizontal="center" vertical="center"/>
    </xf>
    <xf numFmtId="176" fontId="25" fillId="35" borderId="10" xfId="0" applyNumberFormat="1" applyFont="1" applyFill="1" applyBorder="1" applyAlignment="1">
      <alignment horizontal="center" vertical="center"/>
    </xf>
    <xf numFmtId="176" fontId="0" fillId="35" borderId="10" xfId="0" applyNumberFormat="1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center" vertical="center"/>
    </xf>
    <xf numFmtId="177" fontId="0" fillId="35" borderId="10" xfId="0" applyNumberFormat="1" applyFill="1" applyBorder="1" applyAlignment="1">
      <alignment horizontal="center" vertical="center"/>
    </xf>
    <xf numFmtId="0" fontId="20" fillId="35" borderId="10" xfId="42" applyNumberFormat="1" applyFont="1" applyFill="1" applyBorder="1" applyAlignment="1">
      <alignment horizontal="center" vertical="center" wrapText="1"/>
    </xf>
    <xf numFmtId="178" fontId="27" fillId="35" borderId="10" xfId="52" applyNumberForma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0" fillId="0" borderId="10" xfId="42" applyFont="1" applyBorder="1" applyAlignment="1">
      <alignment horizontal="center" vertical="center" wrapText="1"/>
    </xf>
    <xf numFmtId="177" fontId="20" fillId="34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7" fontId="20" fillId="35" borderId="10" xfId="0" applyNumberFormat="1" applyFont="1" applyFill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0" fontId="20" fillId="35" borderId="10" xfId="42" applyFont="1" applyFill="1" applyBorder="1" applyAlignment="1">
      <alignment horizontal="center" vertical="center" wrapText="1"/>
    </xf>
    <xf numFmtId="177" fontId="20" fillId="33" borderId="10" xfId="0" applyNumberFormat="1" applyFont="1" applyFill="1" applyBorder="1" applyAlignment="1">
      <alignment horizontal="center" vertical="center" wrapText="1"/>
    </xf>
    <xf numFmtId="0" fontId="20" fillId="34" borderId="10" xfId="42" applyNumberFormat="1" applyFont="1" applyFill="1" applyBorder="1" applyAlignment="1">
      <alignment horizontal="center" vertical="center" wrapText="1"/>
    </xf>
    <xf numFmtId="0" fontId="20" fillId="34" borderId="10" xfId="42" applyFont="1" applyFill="1" applyBorder="1" applyAlignment="1">
      <alignment horizontal="center" vertical="center" wrapText="1"/>
    </xf>
    <xf numFmtId="178" fontId="27" fillId="0" borderId="10" xfId="52" applyNumberFormat="1" applyBorder="1" applyAlignment="1">
      <alignment horizontal="center" vertical="center"/>
    </xf>
    <xf numFmtId="0" fontId="20" fillId="0" borderId="10" xfId="42" applyNumberFormat="1" applyFont="1" applyBorder="1" applyAlignment="1">
      <alignment horizontal="center" vertical="center" wrapText="1"/>
    </xf>
    <xf numFmtId="178" fontId="27" fillId="34" borderId="10" xfId="52" applyNumberFormat="1" applyFill="1" applyBorder="1" applyAlignment="1">
      <alignment horizontal="center" vertical="center"/>
    </xf>
    <xf numFmtId="177" fontId="0" fillId="34" borderId="10" xfId="0" applyNumberFormat="1" applyFill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/>
    </xf>
    <xf numFmtId="176" fontId="0" fillId="34" borderId="10" xfId="0" applyNumberFormat="1" applyFill="1" applyBorder="1" applyAlignment="1">
      <alignment horizontal="center" vertical="center"/>
    </xf>
    <xf numFmtId="0" fontId="20" fillId="33" borderId="10" xfId="42" applyFont="1" applyFill="1" applyBorder="1" applyAlignment="1">
      <alignment horizontal="center" vertical="center" wrapText="1"/>
    </xf>
    <xf numFmtId="0" fontId="20" fillId="33" borderId="10" xfId="42" applyNumberFormat="1" applyFont="1" applyFill="1" applyBorder="1" applyAlignment="1">
      <alignment horizontal="center" vertical="center" wrapText="1"/>
    </xf>
    <xf numFmtId="176" fontId="0" fillId="33" borderId="10" xfId="0" applyNumberFormat="1" applyFill="1" applyBorder="1" applyAlignment="1">
      <alignment horizontal="center" vertical="center"/>
    </xf>
    <xf numFmtId="177" fontId="0" fillId="33" borderId="10" xfId="0" applyNumberForma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176" fontId="26" fillId="33" borderId="10" xfId="0" applyNumberFormat="1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20" fillId="0" borderId="10" xfId="42" applyFont="1" applyFill="1" applyBorder="1" applyAlignment="1">
      <alignment horizontal="center" vertical="center" wrapText="1"/>
    </xf>
    <xf numFmtId="0" fontId="20" fillId="0" borderId="10" xfId="42" applyNumberFormat="1" applyFon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5" fillId="36" borderId="10" xfId="0" applyFont="1" applyFill="1" applyBorder="1" applyAlignment="1">
      <alignment horizontal="center" vertical="center"/>
    </xf>
    <xf numFmtId="0" fontId="0" fillId="36" borderId="0" xfId="0" applyFill="1">
      <alignment vertical="center"/>
    </xf>
  </cellXfs>
  <cellStyles count="57">
    <cellStyle name="20% - 强调文字颜色 1" xfId="19" builtinId="30" customBuiltin="1"/>
    <cellStyle name="20% - 强调文字颜色 1 2" xfId="44"/>
    <cellStyle name="20% - 强调文字颜色 2" xfId="23" builtinId="34" customBuiltin="1"/>
    <cellStyle name="20% - 强调文字颜色 2 2" xfId="46"/>
    <cellStyle name="20% - 强调文字颜色 3" xfId="27" builtinId="38" customBuiltin="1"/>
    <cellStyle name="20% - 强调文字颜色 3 2" xfId="48"/>
    <cellStyle name="20% - 强调文字颜色 4" xfId="31" builtinId="42" customBuiltin="1"/>
    <cellStyle name="20% - 强调文字颜色 4 2" xfId="50"/>
    <cellStyle name="20% - 强调文字颜色 5" xfId="35" builtinId="46" customBuiltin="1"/>
    <cellStyle name="20% - 强调文字颜色 5 2" xfId="53"/>
    <cellStyle name="20% - 强调文字颜色 6" xfId="39" builtinId="50" customBuiltin="1"/>
    <cellStyle name="20% - 强调文字颜色 6 2" xfId="55"/>
    <cellStyle name="40% - 强调文字颜色 1" xfId="20" builtinId="31" customBuiltin="1"/>
    <cellStyle name="40% - 强调文字颜色 1 2" xfId="45"/>
    <cellStyle name="40% - 强调文字颜色 2" xfId="24" builtinId="35" customBuiltin="1"/>
    <cellStyle name="40% - 强调文字颜色 2 2" xfId="47"/>
    <cellStyle name="40% - 强调文字颜色 3" xfId="28" builtinId="39" customBuiltin="1"/>
    <cellStyle name="40% - 强调文字颜色 3 2" xfId="49"/>
    <cellStyle name="40% - 强调文字颜色 4" xfId="32" builtinId="43" customBuiltin="1"/>
    <cellStyle name="40% - 强调文字颜色 4 2" xfId="51"/>
    <cellStyle name="40% - 强调文字颜色 5" xfId="36" builtinId="47" customBuiltin="1"/>
    <cellStyle name="40% - 强调文字颜色 5 2" xfId="54"/>
    <cellStyle name="40% - 强调文字颜色 6" xfId="40" builtinId="51" customBuiltin="1"/>
    <cellStyle name="40% - 强调文字颜色 6 2" xfId="56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常规 2 2" xfId="5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L31" sqref="L31"/>
    </sheetView>
  </sheetViews>
  <sheetFormatPr defaultColWidth="9" defaultRowHeight="14.25" customHeight="1"/>
  <cols>
    <col min="1" max="1" width="4.875" customWidth="1"/>
    <col min="2" max="4" width="11.125" customWidth="1"/>
    <col min="5" max="8" width="9.125" customWidth="1"/>
    <col min="9" max="10" width="7.625" customWidth="1"/>
  </cols>
  <sheetData>
    <row r="1" spans="1:10" s="1" customFormat="1" ht="24.95" customHeight="1" thickBo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2" customFormat="1" ht="24.95" customHeight="1" thickTop="1">
      <c r="A2" s="10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169</v>
      </c>
      <c r="H2" s="6" t="s">
        <v>170</v>
      </c>
      <c r="I2" s="6" t="s">
        <v>7</v>
      </c>
      <c r="J2" s="7" t="s">
        <v>171</v>
      </c>
    </row>
    <row r="3" spans="1:10" s="3" customFormat="1" ht="16.5" customHeight="1">
      <c r="A3" s="13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4">
        <v>92.39</v>
      </c>
      <c r="G3" s="15">
        <v>7</v>
      </c>
      <c r="H3" s="38">
        <f t="shared" ref="H3:H34" si="0">SUM(F3:G3)</f>
        <v>99.39</v>
      </c>
      <c r="I3" s="13" t="s">
        <v>12</v>
      </c>
      <c r="J3" s="16" t="s">
        <v>172</v>
      </c>
    </row>
    <row r="4" spans="1:10" s="3" customFormat="1" ht="16.5" customHeight="1">
      <c r="A4" s="13">
        <v>2</v>
      </c>
      <c r="B4" s="13" t="s">
        <v>13</v>
      </c>
      <c r="C4" s="13" t="s">
        <v>9</v>
      </c>
      <c r="D4" s="13" t="s">
        <v>14</v>
      </c>
      <c r="E4" s="13" t="s">
        <v>15</v>
      </c>
      <c r="F4" s="14">
        <v>91.48</v>
      </c>
      <c r="G4" s="15">
        <v>7</v>
      </c>
      <c r="H4" s="38">
        <f t="shared" si="0"/>
        <v>98.48</v>
      </c>
      <c r="I4" s="13" t="s">
        <v>12</v>
      </c>
      <c r="J4" s="16" t="s">
        <v>172</v>
      </c>
    </row>
    <row r="5" spans="1:10" s="3" customFormat="1" ht="16.5" customHeight="1">
      <c r="A5" s="17">
        <v>3</v>
      </c>
      <c r="B5" s="17" t="s">
        <v>16</v>
      </c>
      <c r="C5" s="17" t="s">
        <v>17</v>
      </c>
      <c r="D5" s="17" t="s">
        <v>18</v>
      </c>
      <c r="E5" s="17" t="s">
        <v>19</v>
      </c>
      <c r="F5" s="18">
        <v>90.41</v>
      </c>
      <c r="G5" s="19">
        <v>7</v>
      </c>
      <c r="H5" s="33">
        <f t="shared" si="0"/>
        <v>97.41</v>
      </c>
      <c r="I5" s="17" t="s">
        <v>12</v>
      </c>
      <c r="J5" s="20" t="s">
        <v>173</v>
      </c>
    </row>
    <row r="6" spans="1:10" s="3" customFormat="1" ht="16.5" customHeight="1">
      <c r="A6" s="17">
        <v>4</v>
      </c>
      <c r="B6" s="17" t="s">
        <v>20</v>
      </c>
      <c r="C6" s="17" t="s">
        <v>9</v>
      </c>
      <c r="D6" s="17" t="s">
        <v>21</v>
      </c>
      <c r="E6" s="17" t="s">
        <v>19</v>
      </c>
      <c r="F6" s="18">
        <v>90.12</v>
      </c>
      <c r="G6" s="21">
        <v>6</v>
      </c>
      <c r="H6" s="33">
        <f t="shared" si="0"/>
        <v>96.12</v>
      </c>
      <c r="I6" s="17" t="s">
        <v>12</v>
      </c>
      <c r="J6" s="20" t="s">
        <v>173</v>
      </c>
    </row>
    <row r="7" spans="1:10" s="3" customFormat="1" ht="16.5" customHeight="1">
      <c r="A7" s="17">
        <v>5</v>
      </c>
      <c r="B7" s="17" t="s">
        <v>25</v>
      </c>
      <c r="C7" s="17" t="s">
        <v>9</v>
      </c>
      <c r="D7" s="17" t="s">
        <v>26</v>
      </c>
      <c r="E7" s="17" t="s">
        <v>27</v>
      </c>
      <c r="F7" s="18">
        <v>89.03</v>
      </c>
      <c r="G7" s="19">
        <v>7</v>
      </c>
      <c r="H7" s="33">
        <f t="shared" si="0"/>
        <v>96.03</v>
      </c>
      <c r="I7" s="17" t="s">
        <v>12</v>
      </c>
      <c r="J7" s="20" t="s">
        <v>173</v>
      </c>
    </row>
    <row r="8" spans="1:10" s="3" customFormat="1" ht="16.5" customHeight="1">
      <c r="A8" s="17">
        <v>6</v>
      </c>
      <c r="B8" s="17" t="s">
        <v>34</v>
      </c>
      <c r="C8" s="17" t="s">
        <v>9</v>
      </c>
      <c r="D8" s="17" t="s">
        <v>35</v>
      </c>
      <c r="E8" s="17" t="s">
        <v>36</v>
      </c>
      <c r="F8" s="18">
        <v>88.56</v>
      </c>
      <c r="G8" s="19">
        <v>6.6</v>
      </c>
      <c r="H8" s="33">
        <f t="shared" si="0"/>
        <v>95.16</v>
      </c>
      <c r="I8" s="17" t="s">
        <v>12</v>
      </c>
      <c r="J8" s="20" t="s">
        <v>173</v>
      </c>
    </row>
    <row r="9" spans="1:10" s="3" customFormat="1" ht="16.5" customHeight="1">
      <c r="A9" s="17">
        <v>7</v>
      </c>
      <c r="B9" s="17" t="s">
        <v>52</v>
      </c>
      <c r="C9" s="17" t="s">
        <v>17</v>
      </c>
      <c r="D9" s="17" t="s">
        <v>53</v>
      </c>
      <c r="E9" s="17" t="s">
        <v>54</v>
      </c>
      <c r="F9" s="18">
        <v>87.75</v>
      </c>
      <c r="G9" s="19">
        <v>7</v>
      </c>
      <c r="H9" s="33">
        <f t="shared" si="0"/>
        <v>94.75</v>
      </c>
      <c r="I9" s="17" t="s">
        <v>12</v>
      </c>
      <c r="J9" s="20" t="s">
        <v>173</v>
      </c>
    </row>
    <row r="10" spans="1:10" s="3" customFormat="1" ht="16.5" customHeight="1">
      <c r="A10" s="22">
        <v>8</v>
      </c>
      <c r="B10" s="22" t="s">
        <v>22</v>
      </c>
      <c r="C10" s="22" t="s">
        <v>9</v>
      </c>
      <c r="D10" s="22" t="s">
        <v>23</v>
      </c>
      <c r="E10" s="22" t="s">
        <v>24</v>
      </c>
      <c r="F10" s="23">
        <v>89.06</v>
      </c>
      <c r="G10" s="24">
        <v>5.6</v>
      </c>
      <c r="H10" s="35">
        <f t="shared" si="0"/>
        <v>94.66</v>
      </c>
      <c r="I10" s="22" t="s">
        <v>12</v>
      </c>
      <c r="J10" s="22" t="s">
        <v>174</v>
      </c>
    </row>
    <row r="11" spans="1:10" s="3" customFormat="1" ht="16.5" customHeight="1">
      <c r="A11" s="22">
        <v>9</v>
      </c>
      <c r="B11" s="22" t="s">
        <v>31</v>
      </c>
      <c r="C11" s="22" t="s">
        <v>17</v>
      </c>
      <c r="D11" s="22" t="s">
        <v>32</v>
      </c>
      <c r="E11" s="22" t="s">
        <v>33</v>
      </c>
      <c r="F11" s="23">
        <v>88.59</v>
      </c>
      <c r="G11" s="25">
        <v>6</v>
      </c>
      <c r="H11" s="35">
        <f t="shared" si="0"/>
        <v>94.59</v>
      </c>
      <c r="I11" s="22" t="s">
        <v>12</v>
      </c>
      <c r="J11" s="22" t="s">
        <v>174</v>
      </c>
    </row>
    <row r="12" spans="1:10" s="3" customFormat="1" ht="16.5" customHeight="1">
      <c r="A12" s="22">
        <v>10</v>
      </c>
      <c r="B12" s="22" t="s">
        <v>37</v>
      </c>
      <c r="C12" s="22" t="s">
        <v>9</v>
      </c>
      <c r="D12" s="22" t="s">
        <v>38</v>
      </c>
      <c r="E12" s="22" t="s">
        <v>39</v>
      </c>
      <c r="F12" s="23">
        <v>88.36</v>
      </c>
      <c r="G12" s="24">
        <v>5.7</v>
      </c>
      <c r="H12" s="35">
        <f t="shared" si="0"/>
        <v>94.06</v>
      </c>
      <c r="I12" s="22" t="s">
        <v>12</v>
      </c>
      <c r="J12" s="22" t="s">
        <v>174</v>
      </c>
    </row>
    <row r="13" spans="1:10" s="3" customFormat="1" ht="16.5" customHeight="1">
      <c r="A13" s="22">
        <v>11</v>
      </c>
      <c r="B13" s="22" t="s">
        <v>59</v>
      </c>
      <c r="C13" s="22" t="s">
        <v>17</v>
      </c>
      <c r="D13" s="22" t="s">
        <v>60</v>
      </c>
      <c r="E13" s="22" t="s">
        <v>61</v>
      </c>
      <c r="F13" s="23">
        <v>86.02</v>
      </c>
      <c r="G13" s="25">
        <v>7</v>
      </c>
      <c r="H13" s="35">
        <f t="shared" si="0"/>
        <v>93.02</v>
      </c>
      <c r="I13" s="22" t="s">
        <v>12</v>
      </c>
      <c r="J13" s="22" t="s">
        <v>174</v>
      </c>
    </row>
    <row r="14" spans="1:10" s="3" customFormat="1" ht="16.5" customHeight="1">
      <c r="A14" s="22">
        <v>12</v>
      </c>
      <c r="B14" s="22" t="s">
        <v>65</v>
      </c>
      <c r="C14" s="22" t="s">
        <v>9</v>
      </c>
      <c r="D14" s="22" t="s">
        <v>66</v>
      </c>
      <c r="E14" s="22" t="s">
        <v>67</v>
      </c>
      <c r="F14" s="23">
        <v>85.8</v>
      </c>
      <c r="G14" s="25">
        <v>7</v>
      </c>
      <c r="H14" s="35">
        <f t="shared" si="0"/>
        <v>92.8</v>
      </c>
      <c r="I14" s="22" t="s">
        <v>12</v>
      </c>
      <c r="J14" s="22" t="s">
        <v>174</v>
      </c>
    </row>
    <row r="15" spans="1:10" s="3" customFormat="1" ht="16.5" customHeight="1">
      <c r="A15" s="22">
        <v>13</v>
      </c>
      <c r="B15" s="22" t="s">
        <v>72</v>
      </c>
      <c r="C15" s="22" t="s">
        <v>9</v>
      </c>
      <c r="D15" s="22" t="s">
        <v>73</v>
      </c>
      <c r="E15" s="22" t="s">
        <v>74</v>
      </c>
      <c r="F15" s="23">
        <v>85.2</v>
      </c>
      <c r="G15" s="25">
        <v>7</v>
      </c>
      <c r="H15" s="35">
        <f t="shared" si="0"/>
        <v>92.2</v>
      </c>
      <c r="I15" s="22" t="s">
        <v>12</v>
      </c>
      <c r="J15" s="22" t="s">
        <v>174</v>
      </c>
    </row>
    <row r="16" spans="1:10" s="3" customFormat="1" ht="16.5" customHeight="1">
      <c r="A16" s="22">
        <v>14</v>
      </c>
      <c r="B16" s="22" t="s">
        <v>49</v>
      </c>
      <c r="C16" s="22" t="s">
        <v>17</v>
      </c>
      <c r="D16" s="22" t="s">
        <v>50</v>
      </c>
      <c r="E16" s="22" t="s">
        <v>51</v>
      </c>
      <c r="F16" s="23">
        <v>87.88</v>
      </c>
      <c r="G16" s="25">
        <v>3.3</v>
      </c>
      <c r="H16" s="35">
        <f t="shared" si="0"/>
        <v>91.179999999999993</v>
      </c>
      <c r="I16" s="22" t="s">
        <v>12</v>
      </c>
      <c r="J16" s="22" t="s">
        <v>174</v>
      </c>
    </row>
    <row r="17" spans="1:10" s="3" customFormat="1" ht="16.5" customHeight="1">
      <c r="A17" s="22">
        <v>15</v>
      </c>
      <c r="B17" s="22" t="s">
        <v>40</v>
      </c>
      <c r="C17" s="22" t="s">
        <v>9</v>
      </c>
      <c r="D17" s="22" t="s">
        <v>41</v>
      </c>
      <c r="E17" s="22" t="s">
        <v>42</v>
      </c>
      <c r="F17" s="23">
        <v>88.21</v>
      </c>
      <c r="G17" s="25">
        <v>2</v>
      </c>
      <c r="H17" s="35">
        <f t="shared" si="0"/>
        <v>90.21</v>
      </c>
      <c r="I17" s="22" t="s">
        <v>12</v>
      </c>
      <c r="J17" s="22" t="s">
        <v>174</v>
      </c>
    </row>
    <row r="18" spans="1:10" s="3" customFormat="1" ht="16.5" customHeight="1">
      <c r="A18" s="8">
        <v>16</v>
      </c>
      <c r="B18" s="8" t="s">
        <v>56</v>
      </c>
      <c r="C18" s="8" t="s">
        <v>17</v>
      </c>
      <c r="D18" s="8" t="s">
        <v>57</v>
      </c>
      <c r="E18" s="8" t="s">
        <v>58</v>
      </c>
      <c r="F18" s="9">
        <v>86.43</v>
      </c>
      <c r="G18" s="11">
        <v>3.4</v>
      </c>
      <c r="H18" s="36">
        <f t="shared" si="0"/>
        <v>89.830000000000013</v>
      </c>
      <c r="I18" s="8" t="s">
        <v>12</v>
      </c>
      <c r="J18" s="8"/>
    </row>
    <row r="19" spans="1:10" s="3" customFormat="1" ht="16.5" customHeight="1">
      <c r="A19" s="8">
        <v>17</v>
      </c>
      <c r="B19" s="8" t="s">
        <v>28</v>
      </c>
      <c r="C19" s="8" t="s">
        <v>9</v>
      </c>
      <c r="D19" s="8" t="s">
        <v>29</v>
      </c>
      <c r="E19" s="8" t="s">
        <v>30</v>
      </c>
      <c r="F19" s="9">
        <v>88.66</v>
      </c>
      <c r="G19" s="11">
        <v>1.1000000000000001</v>
      </c>
      <c r="H19" s="36">
        <f t="shared" si="0"/>
        <v>89.759999999999991</v>
      </c>
      <c r="I19" s="8" t="s">
        <v>12</v>
      </c>
      <c r="J19" s="8"/>
    </row>
    <row r="20" spans="1:10" s="3" customFormat="1" ht="16.5" customHeight="1">
      <c r="A20" s="8">
        <v>18</v>
      </c>
      <c r="B20" s="8" t="s">
        <v>46</v>
      </c>
      <c r="C20" s="8" t="s">
        <v>9</v>
      </c>
      <c r="D20" s="8" t="s">
        <v>47</v>
      </c>
      <c r="E20" s="8" t="s">
        <v>48</v>
      </c>
      <c r="F20" s="9">
        <v>87.91</v>
      </c>
      <c r="G20" s="11">
        <v>1</v>
      </c>
      <c r="H20" s="36">
        <f t="shared" si="0"/>
        <v>88.91</v>
      </c>
      <c r="I20" s="8" t="s">
        <v>12</v>
      </c>
      <c r="J20" s="8"/>
    </row>
    <row r="21" spans="1:10" s="3" customFormat="1" ht="16.5" customHeight="1">
      <c r="A21" s="8">
        <v>19</v>
      </c>
      <c r="B21" s="8" t="s">
        <v>69</v>
      </c>
      <c r="C21" s="8" t="s">
        <v>17</v>
      </c>
      <c r="D21" s="8" t="s">
        <v>70</v>
      </c>
      <c r="E21" s="8" t="s">
        <v>71</v>
      </c>
      <c r="F21" s="9">
        <v>85.55</v>
      </c>
      <c r="G21" s="11">
        <v>3.3</v>
      </c>
      <c r="H21" s="36">
        <f t="shared" si="0"/>
        <v>88.85</v>
      </c>
      <c r="I21" s="8" t="s">
        <v>12</v>
      </c>
      <c r="J21" s="8"/>
    </row>
    <row r="22" spans="1:10" s="3" customFormat="1" ht="16.5" customHeight="1">
      <c r="A22" s="8">
        <v>20</v>
      </c>
      <c r="B22" s="8" t="s">
        <v>43</v>
      </c>
      <c r="C22" s="8" t="s">
        <v>17</v>
      </c>
      <c r="D22" s="8" t="s">
        <v>44</v>
      </c>
      <c r="E22" s="8" t="s">
        <v>45</v>
      </c>
      <c r="F22" s="9">
        <v>88.04</v>
      </c>
      <c r="G22" s="11">
        <v>0.7</v>
      </c>
      <c r="H22" s="36">
        <f t="shared" si="0"/>
        <v>88.740000000000009</v>
      </c>
      <c r="I22" s="8" t="s">
        <v>12</v>
      </c>
      <c r="J22" s="8"/>
    </row>
    <row r="23" spans="1:10" s="3" customFormat="1" ht="16.5" customHeight="1">
      <c r="A23" s="8">
        <v>21</v>
      </c>
      <c r="B23" s="8" t="s">
        <v>99</v>
      </c>
      <c r="C23" s="8" t="s">
        <v>17</v>
      </c>
      <c r="D23" s="8" t="s">
        <v>100</v>
      </c>
      <c r="E23" s="8" t="s">
        <v>101</v>
      </c>
      <c r="F23" s="9">
        <v>83.19</v>
      </c>
      <c r="G23" s="11">
        <v>3.7</v>
      </c>
      <c r="H23" s="36">
        <f t="shared" si="0"/>
        <v>86.89</v>
      </c>
      <c r="I23" s="8" t="s">
        <v>12</v>
      </c>
      <c r="J23" s="8"/>
    </row>
    <row r="24" spans="1:10" s="3" customFormat="1" ht="16.5" customHeight="1">
      <c r="A24" s="8">
        <v>22</v>
      </c>
      <c r="B24" s="8" t="s">
        <v>85</v>
      </c>
      <c r="C24" s="8" t="s">
        <v>9</v>
      </c>
      <c r="D24" s="8" t="s">
        <v>86</v>
      </c>
      <c r="E24" s="8" t="s">
        <v>87</v>
      </c>
      <c r="F24" s="9">
        <v>83.91</v>
      </c>
      <c r="G24" s="11">
        <v>2.9</v>
      </c>
      <c r="H24" s="36">
        <f t="shared" si="0"/>
        <v>86.81</v>
      </c>
      <c r="I24" s="8" t="s">
        <v>12</v>
      </c>
      <c r="J24" s="8"/>
    </row>
    <row r="25" spans="1:10" s="3" customFormat="1" ht="16.5" customHeight="1">
      <c r="A25" s="8">
        <v>23</v>
      </c>
      <c r="B25" s="8" t="s">
        <v>80</v>
      </c>
      <c r="C25" s="8" t="s">
        <v>9</v>
      </c>
      <c r="D25" s="8" t="s">
        <v>81</v>
      </c>
      <c r="E25" s="8" t="s">
        <v>55</v>
      </c>
      <c r="F25" s="9">
        <v>84.23</v>
      </c>
      <c r="G25" s="11">
        <v>2.5</v>
      </c>
      <c r="H25" s="36">
        <f t="shared" si="0"/>
        <v>86.73</v>
      </c>
      <c r="I25" s="8" t="s">
        <v>12</v>
      </c>
      <c r="J25" s="8"/>
    </row>
    <row r="26" spans="1:10" s="3" customFormat="1" ht="16.5" customHeight="1">
      <c r="A26" s="8">
        <v>24</v>
      </c>
      <c r="B26" s="8" t="s">
        <v>82</v>
      </c>
      <c r="C26" s="8" t="s">
        <v>17</v>
      </c>
      <c r="D26" s="8" t="s">
        <v>83</v>
      </c>
      <c r="E26" s="8" t="s">
        <v>84</v>
      </c>
      <c r="F26" s="9">
        <v>84.06</v>
      </c>
      <c r="G26" s="11">
        <v>2.6</v>
      </c>
      <c r="H26" s="36">
        <f t="shared" si="0"/>
        <v>86.66</v>
      </c>
      <c r="I26" s="8" t="s">
        <v>12</v>
      </c>
      <c r="J26" s="8"/>
    </row>
    <row r="27" spans="1:10" s="3" customFormat="1" ht="16.5" customHeight="1">
      <c r="A27" s="8">
        <v>25</v>
      </c>
      <c r="B27" s="8" t="s">
        <v>75</v>
      </c>
      <c r="C27" s="8" t="s">
        <v>9</v>
      </c>
      <c r="D27" s="8" t="s">
        <v>76</v>
      </c>
      <c r="E27" s="8" t="s">
        <v>42</v>
      </c>
      <c r="F27" s="9">
        <v>85.15</v>
      </c>
      <c r="G27" s="11">
        <v>1.3</v>
      </c>
      <c r="H27" s="36">
        <f t="shared" si="0"/>
        <v>86.45</v>
      </c>
      <c r="I27" s="8" t="s">
        <v>12</v>
      </c>
      <c r="J27" s="8"/>
    </row>
    <row r="28" spans="1:10" s="3" customFormat="1" ht="16.5" customHeight="1">
      <c r="A28" s="8">
        <v>26</v>
      </c>
      <c r="B28" s="8" t="s">
        <v>62</v>
      </c>
      <c r="C28" s="8" t="s">
        <v>9</v>
      </c>
      <c r="D28" s="8" t="s">
        <v>63</v>
      </c>
      <c r="E28" s="8" t="s">
        <v>64</v>
      </c>
      <c r="F28" s="9">
        <v>85.81</v>
      </c>
      <c r="G28" s="11">
        <v>0.5</v>
      </c>
      <c r="H28" s="36">
        <f t="shared" si="0"/>
        <v>86.31</v>
      </c>
      <c r="I28" s="8" t="s">
        <v>12</v>
      </c>
      <c r="J28" s="8"/>
    </row>
    <row r="29" spans="1:10" s="3" customFormat="1" ht="16.5" customHeight="1">
      <c r="A29" s="8">
        <v>27</v>
      </c>
      <c r="B29" s="8" t="s">
        <v>77</v>
      </c>
      <c r="C29" s="8" t="s">
        <v>17</v>
      </c>
      <c r="D29" s="8" t="s">
        <v>78</v>
      </c>
      <c r="E29" s="8" t="s">
        <v>79</v>
      </c>
      <c r="F29" s="9">
        <v>84.76</v>
      </c>
      <c r="G29" s="11">
        <v>0.5</v>
      </c>
      <c r="H29" s="36">
        <f t="shared" si="0"/>
        <v>85.26</v>
      </c>
      <c r="I29" s="8" t="s">
        <v>12</v>
      </c>
      <c r="J29" s="8"/>
    </row>
    <row r="30" spans="1:10" s="3" customFormat="1" ht="16.5" customHeight="1">
      <c r="A30" s="8">
        <v>28</v>
      </c>
      <c r="B30" s="8" t="s">
        <v>91</v>
      </c>
      <c r="C30" s="8" t="s">
        <v>17</v>
      </c>
      <c r="D30" s="8" t="s">
        <v>92</v>
      </c>
      <c r="E30" s="8" t="s">
        <v>84</v>
      </c>
      <c r="F30" s="9">
        <v>83.82</v>
      </c>
      <c r="G30" s="11">
        <v>0.4</v>
      </c>
      <c r="H30" s="36">
        <f t="shared" si="0"/>
        <v>84.22</v>
      </c>
      <c r="I30" s="8" t="s">
        <v>12</v>
      </c>
      <c r="J30" s="8"/>
    </row>
    <row r="31" spans="1:10" s="3" customFormat="1" ht="16.5" customHeight="1">
      <c r="A31" s="8">
        <v>29</v>
      </c>
      <c r="B31" s="8" t="s">
        <v>88</v>
      </c>
      <c r="C31" s="8" t="s">
        <v>17</v>
      </c>
      <c r="D31" s="8" t="s">
        <v>89</v>
      </c>
      <c r="E31" s="8" t="s">
        <v>90</v>
      </c>
      <c r="F31" s="9">
        <v>83.89</v>
      </c>
      <c r="G31" s="11">
        <v>0.3</v>
      </c>
      <c r="H31" s="36">
        <f t="shared" si="0"/>
        <v>84.19</v>
      </c>
      <c r="I31" s="8" t="s">
        <v>12</v>
      </c>
      <c r="J31" s="8"/>
    </row>
    <row r="32" spans="1:10" s="3" customFormat="1" ht="16.5" customHeight="1">
      <c r="A32" s="8">
        <v>30</v>
      </c>
      <c r="B32" s="8" t="s">
        <v>108</v>
      </c>
      <c r="C32" s="8" t="s">
        <v>17</v>
      </c>
      <c r="D32" s="8" t="s">
        <v>109</v>
      </c>
      <c r="E32" s="8" t="s">
        <v>42</v>
      </c>
      <c r="F32" s="9">
        <v>81.36</v>
      </c>
      <c r="G32" s="11">
        <v>2.2000000000000002</v>
      </c>
      <c r="H32" s="36">
        <f t="shared" si="0"/>
        <v>83.56</v>
      </c>
      <c r="I32" s="8" t="s">
        <v>12</v>
      </c>
      <c r="J32" s="8"/>
    </row>
    <row r="33" spans="1:10" s="3" customFormat="1" ht="16.5" customHeight="1">
      <c r="A33" s="8">
        <v>31</v>
      </c>
      <c r="B33" s="8" t="s">
        <v>106</v>
      </c>
      <c r="C33" s="8" t="s">
        <v>17</v>
      </c>
      <c r="D33" s="8" t="s">
        <v>107</v>
      </c>
      <c r="E33" s="8" t="s">
        <v>48</v>
      </c>
      <c r="F33" s="9">
        <v>82.5</v>
      </c>
      <c r="G33" s="11">
        <v>0.8</v>
      </c>
      <c r="H33" s="36">
        <f t="shared" si="0"/>
        <v>83.3</v>
      </c>
      <c r="I33" s="8" t="s">
        <v>12</v>
      </c>
      <c r="J33" s="8"/>
    </row>
    <row r="34" spans="1:10" s="3" customFormat="1" ht="16.5" customHeight="1">
      <c r="A34" s="8">
        <v>32</v>
      </c>
      <c r="B34" s="8" t="s">
        <v>93</v>
      </c>
      <c r="C34" s="8" t="s">
        <v>17</v>
      </c>
      <c r="D34" s="8" t="s">
        <v>94</v>
      </c>
      <c r="E34" s="8" t="s">
        <v>95</v>
      </c>
      <c r="F34" s="9">
        <v>83.27</v>
      </c>
      <c r="G34" s="11">
        <v>0</v>
      </c>
      <c r="H34" s="36">
        <f t="shared" si="0"/>
        <v>83.27</v>
      </c>
      <c r="I34" s="8" t="s">
        <v>12</v>
      </c>
      <c r="J34" s="8"/>
    </row>
    <row r="35" spans="1:10" s="3" customFormat="1" ht="16.5" customHeight="1">
      <c r="A35" s="8">
        <v>33</v>
      </c>
      <c r="B35" s="8" t="s">
        <v>96</v>
      </c>
      <c r="C35" s="8" t="s">
        <v>17</v>
      </c>
      <c r="D35" s="8" t="s">
        <v>97</v>
      </c>
      <c r="E35" s="8" t="s">
        <v>98</v>
      </c>
      <c r="F35" s="9">
        <v>83.26</v>
      </c>
      <c r="G35" s="11">
        <v>0</v>
      </c>
      <c r="H35" s="36">
        <f t="shared" ref="H35:H55" si="1">SUM(F35:G35)</f>
        <v>83.26</v>
      </c>
      <c r="I35" s="8" t="s">
        <v>12</v>
      </c>
      <c r="J35" s="8"/>
    </row>
    <row r="36" spans="1:10" s="3" customFormat="1" ht="16.5" customHeight="1">
      <c r="A36" s="8">
        <v>34</v>
      </c>
      <c r="B36" s="8" t="s">
        <v>102</v>
      </c>
      <c r="C36" s="8" t="s">
        <v>9</v>
      </c>
      <c r="D36" s="8" t="s">
        <v>103</v>
      </c>
      <c r="E36" s="8" t="s">
        <v>104</v>
      </c>
      <c r="F36" s="9">
        <v>82.72</v>
      </c>
      <c r="G36" s="11">
        <v>0.5</v>
      </c>
      <c r="H36" s="36">
        <f t="shared" si="1"/>
        <v>83.22</v>
      </c>
      <c r="I36" s="8" t="s">
        <v>12</v>
      </c>
      <c r="J36" s="8"/>
    </row>
    <row r="37" spans="1:10" s="3" customFormat="1" ht="16.5" customHeight="1">
      <c r="A37" s="8">
        <v>35</v>
      </c>
      <c r="B37" s="8" t="s">
        <v>116</v>
      </c>
      <c r="C37" s="8" t="s">
        <v>17</v>
      </c>
      <c r="D37" s="8" t="s">
        <v>117</v>
      </c>
      <c r="E37" s="8" t="s">
        <v>118</v>
      </c>
      <c r="F37" s="9">
        <v>80.86</v>
      </c>
      <c r="G37" s="11">
        <v>2</v>
      </c>
      <c r="H37" s="36">
        <f t="shared" si="1"/>
        <v>82.86</v>
      </c>
      <c r="I37" s="8" t="s">
        <v>12</v>
      </c>
      <c r="J37" s="8"/>
    </row>
    <row r="38" spans="1:10" s="3" customFormat="1" ht="16.5" customHeight="1">
      <c r="A38" s="8">
        <v>36</v>
      </c>
      <c r="B38" s="8" t="s">
        <v>113</v>
      </c>
      <c r="C38" s="8" t="s">
        <v>9</v>
      </c>
      <c r="D38" s="8" t="s">
        <v>114</v>
      </c>
      <c r="E38" s="8" t="s">
        <v>115</v>
      </c>
      <c r="F38" s="9">
        <v>80.86</v>
      </c>
      <c r="G38" s="11">
        <v>1.9</v>
      </c>
      <c r="H38" s="36">
        <f t="shared" si="1"/>
        <v>82.76</v>
      </c>
      <c r="I38" s="8" t="s">
        <v>12</v>
      </c>
      <c r="J38" s="8"/>
    </row>
    <row r="39" spans="1:10" s="3" customFormat="1" ht="16.5" customHeight="1">
      <c r="A39" s="8">
        <v>37</v>
      </c>
      <c r="B39" s="8" t="s">
        <v>110</v>
      </c>
      <c r="C39" s="8" t="s">
        <v>17</v>
      </c>
      <c r="D39" s="8" t="s">
        <v>111</v>
      </c>
      <c r="E39" s="8" t="s">
        <v>112</v>
      </c>
      <c r="F39" s="9">
        <v>81.34</v>
      </c>
      <c r="G39" s="11">
        <v>0</v>
      </c>
      <c r="H39" s="36">
        <f t="shared" si="1"/>
        <v>81.34</v>
      </c>
      <c r="I39" s="8" t="s">
        <v>12</v>
      </c>
      <c r="J39" s="8"/>
    </row>
    <row r="40" spans="1:10" s="3" customFormat="1" ht="16.5" customHeight="1">
      <c r="A40" s="8">
        <v>38</v>
      </c>
      <c r="B40" s="8" t="s">
        <v>119</v>
      </c>
      <c r="C40" s="8" t="s">
        <v>17</v>
      </c>
      <c r="D40" s="8" t="s">
        <v>120</v>
      </c>
      <c r="E40" s="8" t="s">
        <v>121</v>
      </c>
      <c r="F40" s="9">
        <v>78.59</v>
      </c>
      <c r="G40" s="11">
        <v>2.1</v>
      </c>
      <c r="H40" s="36">
        <f t="shared" si="1"/>
        <v>80.69</v>
      </c>
      <c r="I40" s="8" t="s">
        <v>12</v>
      </c>
      <c r="J40" s="8"/>
    </row>
    <row r="41" spans="1:10" s="3" customFormat="1" ht="16.5" customHeight="1">
      <c r="A41" s="8">
        <v>39</v>
      </c>
      <c r="B41" s="8" t="s">
        <v>122</v>
      </c>
      <c r="C41" s="8" t="s">
        <v>9</v>
      </c>
      <c r="D41" s="8" t="s">
        <v>123</v>
      </c>
      <c r="E41" s="8" t="s">
        <v>105</v>
      </c>
      <c r="F41" s="9">
        <v>78.290000000000006</v>
      </c>
      <c r="G41" s="11">
        <v>0</v>
      </c>
      <c r="H41" s="36">
        <f t="shared" si="1"/>
        <v>78.290000000000006</v>
      </c>
      <c r="I41" s="8" t="s">
        <v>12</v>
      </c>
      <c r="J41" s="8"/>
    </row>
    <row r="42" spans="1:10" s="3" customFormat="1" ht="16.5" customHeight="1">
      <c r="A42" s="8">
        <v>40</v>
      </c>
      <c r="B42" s="8" t="s">
        <v>136</v>
      </c>
      <c r="C42" s="8" t="s">
        <v>9</v>
      </c>
      <c r="D42" s="8" t="s">
        <v>137</v>
      </c>
      <c r="E42" s="8" t="s">
        <v>138</v>
      </c>
      <c r="F42" s="9">
        <v>74.150000000000006</v>
      </c>
      <c r="G42" s="11">
        <v>3</v>
      </c>
      <c r="H42" s="36">
        <f t="shared" si="1"/>
        <v>77.150000000000006</v>
      </c>
      <c r="I42" s="8" t="s">
        <v>130</v>
      </c>
      <c r="J42" s="8"/>
    </row>
    <row r="43" spans="1:10" s="3" customFormat="1" ht="16.5" customHeight="1">
      <c r="A43" s="8">
        <v>41</v>
      </c>
      <c r="B43" s="8" t="s">
        <v>124</v>
      </c>
      <c r="C43" s="8" t="s">
        <v>17</v>
      </c>
      <c r="D43" s="8" t="s">
        <v>125</v>
      </c>
      <c r="E43" s="8" t="s">
        <v>126</v>
      </c>
      <c r="F43" s="9">
        <v>77.09</v>
      </c>
      <c r="G43" s="11">
        <v>0</v>
      </c>
      <c r="H43" s="36">
        <f t="shared" si="1"/>
        <v>77.09</v>
      </c>
      <c r="I43" s="8" t="s">
        <v>12</v>
      </c>
      <c r="J43" s="8"/>
    </row>
    <row r="44" spans="1:10" s="3" customFormat="1" ht="16.5" customHeight="1">
      <c r="A44" s="8">
        <v>42</v>
      </c>
      <c r="B44" s="8" t="s">
        <v>127</v>
      </c>
      <c r="C44" s="8" t="s">
        <v>17</v>
      </c>
      <c r="D44" s="8" t="s">
        <v>128</v>
      </c>
      <c r="E44" s="8" t="s">
        <v>129</v>
      </c>
      <c r="F44" s="9">
        <v>76.22</v>
      </c>
      <c r="G44" s="11">
        <v>0</v>
      </c>
      <c r="H44" s="36">
        <f t="shared" si="1"/>
        <v>76.22</v>
      </c>
      <c r="I44" s="8" t="s">
        <v>130</v>
      </c>
      <c r="J44" s="8"/>
    </row>
    <row r="45" spans="1:10" s="3" customFormat="1" ht="16.5" customHeight="1">
      <c r="A45" s="8">
        <v>43</v>
      </c>
      <c r="B45" s="8" t="s">
        <v>131</v>
      </c>
      <c r="C45" s="8" t="s">
        <v>9</v>
      </c>
      <c r="D45" s="8" t="s">
        <v>132</v>
      </c>
      <c r="E45" s="8" t="s">
        <v>133</v>
      </c>
      <c r="F45" s="9">
        <v>75.83</v>
      </c>
      <c r="G45" s="11">
        <v>0.3</v>
      </c>
      <c r="H45" s="36">
        <f t="shared" si="1"/>
        <v>76.13</v>
      </c>
      <c r="I45" s="8" t="s">
        <v>12</v>
      </c>
      <c r="J45" s="8"/>
    </row>
    <row r="46" spans="1:10" s="3" customFormat="1" ht="16.5" customHeight="1">
      <c r="A46" s="8">
        <v>44</v>
      </c>
      <c r="B46" s="8" t="s">
        <v>134</v>
      </c>
      <c r="C46" s="8" t="s">
        <v>17</v>
      </c>
      <c r="D46" s="8" t="s">
        <v>135</v>
      </c>
      <c r="E46" s="8" t="s">
        <v>33</v>
      </c>
      <c r="F46" s="9">
        <v>74.5</v>
      </c>
      <c r="G46" s="11">
        <v>0</v>
      </c>
      <c r="H46" s="36">
        <f t="shared" si="1"/>
        <v>74.5</v>
      </c>
      <c r="I46" s="8" t="s">
        <v>130</v>
      </c>
      <c r="J46" s="8"/>
    </row>
    <row r="47" spans="1:10" s="3" customFormat="1" ht="16.5" customHeight="1">
      <c r="A47" s="8">
        <v>45</v>
      </c>
      <c r="B47" s="8" t="s">
        <v>139</v>
      </c>
      <c r="C47" s="8" t="s">
        <v>9</v>
      </c>
      <c r="D47" s="8" t="s">
        <v>140</v>
      </c>
      <c r="E47" s="8" t="s">
        <v>141</v>
      </c>
      <c r="F47" s="9">
        <v>71.55</v>
      </c>
      <c r="G47" s="11">
        <v>0.3</v>
      </c>
      <c r="H47" s="36">
        <f t="shared" si="1"/>
        <v>71.849999999999994</v>
      </c>
      <c r="I47" s="8" t="s">
        <v>130</v>
      </c>
      <c r="J47" s="8"/>
    </row>
    <row r="48" spans="1:10" s="3" customFormat="1" ht="16.5" customHeight="1">
      <c r="A48" s="8">
        <v>46</v>
      </c>
      <c r="B48" s="8" t="s">
        <v>142</v>
      </c>
      <c r="C48" s="8" t="s">
        <v>9</v>
      </c>
      <c r="D48" s="8" t="s">
        <v>143</v>
      </c>
      <c r="E48" s="8" t="s">
        <v>68</v>
      </c>
      <c r="F48" s="9">
        <v>71.03</v>
      </c>
      <c r="G48" s="11">
        <v>0</v>
      </c>
      <c r="H48" s="36">
        <f t="shared" si="1"/>
        <v>71.03</v>
      </c>
      <c r="I48" s="8" t="s">
        <v>144</v>
      </c>
      <c r="J48" s="8"/>
    </row>
    <row r="49" spans="1:10" s="3" customFormat="1" ht="16.5" customHeight="1">
      <c r="A49" s="8">
        <v>47</v>
      </c>
      <c r="B49" s="8" t="s">
        <v>145</v>
      </c>
      <c r="C49" s="8" t="s">
        <v>9</v>
      </c>
      <c r="D49" s="8" t="s">
        <v>146</v>
      </c>
      <c r="E49" s="8" t="s">
        <v>39</v>
      </c>
      <c r="F49" s="5">
        <v>68.08</v>
      </c>
      <c r="G49" s="11">
        <v>0</v>
      </c>
      <c r="H49" s="36">
        <f t="shared" si="1"/>
        <v>68.08</v>
      </c>
      <c r="I49" s="8" t="s">
        <v>144</v>
      </c>
      <c r="J49" s="8"/>
    </row>
    <row r="50" spans="1:10" s="3" customFormat="1" ht="16.5" customHeight="1">
      <c r="A50" s="8">
        <v>48</v>
      </c>
      <c r="B50" s="8" t="s">
        <v>147</v>
      </c>
      <c r="C50" s="8" t="s">
        <v>9</v>
      </c>
      <c r="D50" s="8" t="s">
        <v>148</v>
      </c>
      <c r="E50" s="8" t="s">
        <v>149</v>
      </c>
      <c r="F50" s="5">
        <v>66.52</v>
      </c>
      <c r="G50" s="11">
        <v>0</v>
      </c>
      <c r="H50" s="36">
        <f t="shared" si="1"/>
        <v>66.52</v>
      </c>
      <c r="I50" s="8" t="s">
        <v>144</v>
      </c>
      <c r="J50" s="8"/>
    </row>
    <row r="51" spans="1:10" s="3" customFormat="1" ht="16.5" customHeight="1">
      <c r="A51" s="8">
        <v>49</v>
      </c>
      <c r="B51" s="8" t="s">
        <v>150</v>
      </c>
      <c r="C51" s="8" t="s">
        <v>9</v>
      </c>
      <c r="D51" s="8" t="s">
        <v>151</v>
      </c>
      <c r="E51" s="8" t="s">
        <v>152</v>
      </c>
      <c r="F51" s="5">
        <v>54.34</v>
      </c>
      <c r="G51" s="11">
        <v>0.8</v>
      </c>
      <c r="H51" s="36">
        <f t="shared" si="1"/>
        <v>55.14</v>
      </c>
      <c r="I51" s="8" t="s">
        <v>153</v>
      </c>
      <c r="J51" s="8"/>
    </row>
    <row r="52" spans="1:10" s="3" customFormat="1" ht="16.5" customHeight="1">
      <c r="A52" s="8">
        <v>50</v>
      </c>
      <c r="B52" s="8" t="s">
        <v>154</v>
      </c>
      <c r="C52" s="8" t="s">
        <v>9</v>
      </c>
      <c r="D52" s="8" t="s">
        <v>155</v>
      </c>
      <c r="E52" s="8" t="s">
        <v>156</v>
      </c>
      <c r="F52" s="5">
        <v>50.84</v>
      </c>
      <c r="G52" s="4">
        <v>0</v>
      </c>
      <c r="H52" s="36">
        <f t="shared" si="1"/>
        <v>50.84</v>
      </c>
      <c r="I52" s="8" t="s">
        <v>157</v>
      </c>
      <c r="J52" s="8"/>
    </row>
    <row r="53" spans="1:10" s="3" customFormat="1" ht="16.5" customHeight="1">
      <c r="A53" s="8">
        <v>51</v>
      </c>
      <c r="B53" s="8" t="s">
        <v>158</v>
      </c>
      <c r="C53" s="8" t="s">
        <v>17</v>
      </c>
      <c r="D53" s="8" t="s">
        <v>159</v>
      </c>
      <c r="E53" s="8" t="s">
        <v>160</v>
      </c>
      <c r="F53" s="9">
        <v>48.61</v>
      </c>
      <c r="G53" s="4">
        <v>0</v>
      </c>
      <c r="H53" s="36">
        <f t="shared" si="1"/>
        <v>48.61</v>
      </c>
      <c r="I53" s="8" t="s">
        <v>161</v>
      </c>
      <c r="J53" s="8"/>
    </row>
    <row r="54" spans="1:10" s="3" customFormat="1" ht="16.5" customHeight="1">
      <c r="A54" s="8">
        <v>52</v>
      </c>
      <c r="B54" s="8" t="s">
        <v>162</v>
      </c>
      <c r="C54" s="8" t="s">
        <v>17</v>
      </c>
      <c r="D54" s="8" t="s">
        <v>163</v>
      </c>
      <c r="E54" s="8" t="s">
        <v>164</v>
      </c>
      <c r="F54" s="9">
        <v>45.01</v>
      </c>
      <c r="G54" s="4">
        <v>0</v>
      </c>
      <c r="H54" s="36">
        <f t="shared" si="1"/>
        <v>45.01</v>
      </c>
      <c r="I54" s="8" t="s">
        <v>161</v>
      </c>
      <c r="J54" s="8"/>
    </row>
    <row r="55" spans="1:10" s="3" customFormat="1" ht="16.5" customHeight="1">
      <c r="A55" s="8">
        <v>53</v>
      </c>
      <c r="B55" s="8" t="s">
        <v>165</v>
      </c>
      <c r="C55" s="8" t="s">
        <v>17</v>
      </c>
      <c r="D55" s="8" t="s">
        <v>166</v>
      </c>
      <c r="E55" s="8" t="s">
        <v>167</v>
      </c>
      <c r="F55" s="9">
        <v>44.09</v>
      </c>
      <c r="G55" s="4">
        <v>0</v>
      </c>
      <c r="H55" s="36">
        <f t="shared" si="1"/>
        <v>44.09</v>
      </c>
      <c r="I55" s="8" t="s">
        <v>168</v>
      </c>
      <c r="J55" s="8"/>
    </row>
  </sheetData>
  <autoFilter ref="A2:J2">
    <sortState ref="A3:J57">
      <sortCondition descending="1" ref="H2"/>
    </sortState>
  </autoFilter>
  <mergeCells count="1">
    <mergeCell ref="A1:J1"/>
  </mergeCells>
  <phoneticPr fontId="22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J11" sqref="J11:J19"/>
    </sheetView>
  </sheetViews>
  <sheetFormatPr defaultRowHeight="14.25"/>
  <cols>
    <col min="3" max="3" width="11.25" bestFit="1" customWidth="1"/>
    <col min="4" max="4" width="10.5" bestFit="1" customWidth="1"/>
  </cols>
  <sheetData>
    <row r="1" spans="1:10" ht="2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169</v>
      </c>
      <c r="H2" s="31" t="s">
        <v>170</v>
      </c>
      <c r="I2" s="31" t="s">
        <v>7</v>
      </c>
      <c r="J2" s="31" t="s">
        <v>171</v>
      </c>
    </row>
    <row r="3" spans="1:10" ht="16.350000000000001" customHeight="1">
      <c r="A3" s="47">
        <v>1</v>
      </c>
      <c r="B3" s="47" t="s">
        <v>175</v>
      </c>
      <c r="C3" s="47" t="s">
        <v>176</v>
      </c>
      <c r="D3" s="47" t="s">
        <v>177</v>
      </c>
      <c r="E3" s="47" t="s">
        <v>178</v>
      </c>
      <c r="F3" s="48">
        <v>93.48</v>
      </c>
      <c r="G3" s="49">
        <v>7</v>
      </c>
      <c r="H3" s="50">
        <f t="shared" ref="H3:H34" si="0">SUM(F3,G3)</f>
        <v>100.48</v>
      </c>
      <c r="I3" s="47" t="s">
        <v>12</v>
      </c>
      <c r="J3" s="51" t="s">
        <v>343</v>
      </c>
    </row>
    <row r="4" spans="1:10" ht="16.350000000000001" customHeight="1">
      <c r="A4" s="47">
        <v>2</v>
      </c>
      <c r="B4" s="47" t="s">
        <v>180</v>
      </c>
      <c r="C4" s="47" t="s">
        <v>176</v>
      </c>
      <c r="D4" s="47" t="s">
        <v>181</v>
      </c>
      <c r="E4" s="47" t="s">
        <v>182</v>
      </c>
      <c r="F4" s="48">
        <v>91.64</v>
      </c>
      <c r="G4" s="49">
        <v>7</v>
      </c>
      <c r="H4" s="50">
        <f t="shared" si="0"/>
        <v>98.64</v>
      </c>
      <c r="I4" s="47" t="s">
        <v>12</v>
      </c>
      <c r="J4" s="51" t="s">
        <v>343</v>
      </c>
    </row>
    <row r="5" spans="1:10" ht="16.350000000000001" customHeight="1">
      <c r="A5" s="40">
        <v>3</v>
      </c>
      <c r="B5" s="40" t="s">
        <v>191</v>
      </c>
      <c r="C5" s="40" t="s">
        <v>192</v>
      </c>
      <c r="D5" s="40" t="s">
        <v>193</v>
      </c>
      <c r="E5" s="40" t="s">
        <v>194</v>
      </c>
      <c r="F5" s="39">
        <v>89.26</v>
      </c>
      <c r="G5" s="43">
        <v>7</v>
      </c>
      <c r="H5" s="44">
        <f t="shared" si="0"/>
        <v>96.26</v>
      </c>
      <c r="I5" s="40" t="s">
        <v>12</v>
      </c>
      <c r="J5" s="45" t="s">
        <v>344</v>
      </c>
    </row>
    <row r="6" spans="1:10" ht="16.350000000000001" customHeight="1">
      <c r="A6" s="40">
        <v>4</v>
      </c>
      <c r="B6" s="40" t="s">
        <v>183</v>
      </c>
      <c r="C6" s="40" t="s">
        <v>176</v>
      </c>
      <c r="D6" s="40" t="s">
        <v>184</v>
      </c>
      <c r="E6" s="40" t="s">
        <v>185</v>
      </c>
      <c r="F6" s="39">
        <v>91.3</v>
      </c>
      <c r="G6" s="46">
        <v>4.3</v>
      </c>
      <c r="H6" s="44">
        <f t="shared" si="0"/>
        <v>95.6</v>
      </c>
      <c r="I6" s="40" t="s">
        <v>12</v>
      </c>
      <c r="J6" s="45" t="s">
        <v>344</v>
      </c>
    </row>
    <row r="7" spans="1:10" ht="16.350000000000001" customHeight="1">
      <c r="A7" s="40">
        <v>5</v>
      </c>
      <c r="B7" s="40" t="s">
        <v>197</v>
      </c>
      <c r="C7" s="40" t="s">
        <v>192</v>
      </c>
      <c r="D7" s="40" t="s">
        <v>198</v>
      </c>
      <c r="E7" s="40" t="s">
        <v>199</v>
      </c>
      <c r="F7" s="39">
        <v>87.4</v>
      </c>
      <c r="G7" s="43">
        <v>7</v>
      </c>
      <c r="H7" s="44">
        <f t="shared" si="0"/>
        <v>94.4</v>
      </c>
      <c r="I7" s="40" t="s">
        <v>12</v>
      </c>
      <c r="J7" s="45" t="s">
        <v>344</v>
      </c>
    </row>
    <row r="8" spans="1:10" ht="16.350000000000001" customHeight="1">
      <c r="A8" s="40">
        <v>6</v>
      </c>
      <c r="B8" s="40" t="s">
        <v>200</v>
      </c>
      <c r="C8" s="40" t="s">
        <v>192</v>
      </c>
      <c r="D8" s="40" t="s">
        <v>201</v>
      </c>
      <c r="E8" s="40" t="s">
        <v>202</v>
      </c>
      <c r="F8" s="39">
        <v>87.1</v>
      </c>
      <c r="G8" s="43">
        <v>7</v>
      </c>
      <c r="H8" s="44">
        <f t="shared" si="0"/>
        <v>94.1</v>
      </c>
      <c r="I8" s="40" t="s">
        <v>12</v>
      </c>
      <c r="J8" s="45" t="s">
        <v>344</v>
      </c>
    </row>
    <row r="9" spans="1:10" ht="16.350000000000001" customHeight="1">
      <c r="A9" s="40">
        <v>7</v>
      </c>
      <c r="B9" s="40" t="s">
        <v>203</v>
      </c>
      <c r="C9" s="40" t="s">
        <v>192</v>
      </c>
      <c r="D9" s="40" t="s">
        <v>204</v>
      </c>
      <c r="E9" s="40" t="s">
        <v>71</v>
      </c>
      <c r="F9" s="39">
        <v>86.76</v>
      </c>
      <c r="G9" s="43">
        <v>7</v>
      </c>
      <c r="H9" s="44">
        <f t="shared" si="0"/>
        <v>93.76</v>
      </c>
      <c r="I9" s="40" t="s">
        <v>12</v>
      </c>
      <c r="J9" s="45" t="s">
        <v>344</v>
      </c>
    </row>
    <row r="10" spans="1:10" ht="16.350000000000001" customHeight="1">
      <c r="A10" s="40">
        <v>8</v>
      </c>
      <c r="B10" s="40" t="s">
        <v>205</v>
      </c>
      <c r="C10" s="40" t="s">
        <v>192</v>
      </c>
      <c r="D10" s="40" t="s">
        <v>206</v>
      </c>
      <c r="E10" s="40" t="s">
        <v>138</v>
      </c>
      <c r="F10" s="39">
        <v>86.74</v>
      </c>
      <c r="G10" s="43">
        <v>7</v>
      </c>
      <c r="H10" s="44">
        <f t="shared" si="0"/>
        <v>93.74</v>
      </c>
      <c r="I10" s="40" t="s">
        <v>12</v>
      </c>
      <c r="J10" s="45" t="s">
        <v>344</v>
      </c>
    </row>
    <row r="11" spans="1:10" ht="16.350000000000001" customHeight="1">
      <c r="A11" s="37">
        <v>9</v>
      </c>
      <c r="B11" s="37" t="s">
        <v>207</v>
      </c>
      <c r="C11" s="37" t="s">
        <v>192</v>
      </c>
      <c r="D11" s="37" t="s">
        <v>208</v>
      </c>
      <c r="E11" s="37" t="s">
        <v>209</v>
      </c>
      <c r="F11" s="29">
        <v>86.39</v>
      </c>
      <c r="G11" s="30">
        <v>7</v>
      </c>
      <c r="H11" s="28">
        <f t="shared" si="0"/>
        <v>93.39</v>
      </c>
      <c r="I11" s="37" t="s">
        <v>12</v>
      </c>
      <c r="J11" s="27" t="s">
        <v>345</v>
      </c>
    </row>
    <row r="12" spans="1:10" ht="16.350000000000001" customHeight="1">
      <c r="A12" s="37">
        <v>10</v>
      </c>
      <c r="B12" s="37" t="s">
        <v>195</v>
      </c>
      <c r="C12" s="37" t="s">
        <v>176</v>
      </c>
      <c r="D12" s="37" t="s">
        <v>196</v>
      </c>
      <c r="E12" s="37" t="s">
        <v>179</v>
      </c>
      <c r="F12" s="29">
        <v>88.78</v>
      </c>
      <c r="G12" s="26">
        <v>4</v>
      </c>
      <c r="H12" s="28">
        <f t="shared" si="0"/>
        <v>92.78</v>
      </c>
      <c r="I12" s="37" t="s">
        <v>12</v>
      </c>
      <c r="J12" s="27" t="s">
        <v>345</v>
      </c>
    </row>
    <row r="13" spans="1:10" ht="16.350000000000001" customHeight="1">
      <c r="A13" s="37">
        <v>11</v>
      </c>
      <c r="B13" s="37" t="s">
        <v>186</v>
      </c>
      <c r="C13" s="37" t="s">
        <v>176</v>
      </c>
      <c r="D13" s="37" t="s">
        <v>187</v>
      </c>
      <c r="E13" s="37" t="s">
        <v>179</v>
      </c>
      <c r="F13" s="29">
        <v>90.95</v>
      </c>
      <c r="G13" s="26">
        <v>0.3</v>
      </c>
      <c r="H13" s="28">
        <f t="shared" si="0"/>
        <v>91.25</v>
      </c>
      <c r="I13" s="37" t="s">
        <v>12</v>
      </c>
      <c r="J13" s="27" t="s">
        <v>345</v>
      </c>
    </row>
    <row r="14" spans="1:10" ht="16.350000000000001" customHeight="1">
      <c r="A14" s="37">
        <v>12</v>
      </c>
      <c r="B14" s="37" t="s">
        <v>188</v>
      </c>
      <c r="C14" s="37" t="s">
        <v>176</v>
      </c>
      <c r="D14" s="37" t="s">
        <v>189</v>
      </c>
      <c r="E14" s="37" t="s">
        <v>190</v>
      </c>
      <c r="F14" s="29">
        <v>89.53</v>
      </c>
      <c r="G14" s="26">
        <v>1</v>
      </c>
      <c r="H14" s="28">
        <f t="shared" si="0"/>
        <v>90.53</v>
      </c>
      <c r="I14" s="37" t="s">
        <v>12</v>
      </c>
      <c r="J14" s="27" t="s">
        <v>345</v>
      </c>
    </row>
    <row r="15" spans="1:10" ht="16.350000000000001" customHeight="1">
      <c r="A15" s="37">
        <v>13</v>
      </c>
      <c r="B15" s="37" t="s">
        <v>224</v>
      </c>
      <c r="C15" s="37" t="s">
        <v>176</v>
      </c>
      <c r="D15" s="37" t="s">
        <v>225</v>
      </c>
      <c r="E15" s="37" t="s">
        <v>226</v>
      </c>
      <c r="F15" s="29">
        <v>82.82</v>
      </c>
      <c r="G15" s="26">
        <v>6.2</v>
      </c>
      <c r="H15" s="28">
        <f t="shared" si="0"/>
        <v>89.02</v>
      </c>
      <c r="I15" s="37" t="s">
        <v>12</v>
      </c>
      <c r="J15" s="27" t="s">
        <v>345</v>
      </c>
    </row>
    <row r="16" spans="1:10" ht="16.350000000000001" customHeight="1">
      <c r="A16" s="37">
        <v>14</v>
      </c>
      <c r="B16" s="37" t="s">
        <v>233</v>
      </c>
      <c r="C16" s="37" t="s">
        <v>192</v>
      </c>
      <c r="D16" s="37" t="s">
        <v>234</v>
      </c>
      <c r="E16" s="37" t="s">
        <v>235</v>
      </c>
      <c r="F16" s="29">
        <v>82.55</v>
      </c>
      <c r="G16" s="30">
        <v>4.4000000000000004</v>
      </c>
      <c r="H16" s="28">
        <f t="shared" si="0"/>
        <v>86.95</v>
      </c>
      <c r="I16" s="37" t="s">
        <v>12</v>
      </c>
      <c r="J16" s="27" t="s">
        <v>345</v>
      </c>
    </row>
    <row r="17" spans="1:10" ht="16.350000000000001" customHeight="1">
      <c r="A17" s="37">
        <v>15</v>
      </c>
      <c r="B17" s="37" t="s">
        <v>218</v>
      </c>
      <c r="C17" s="37" t="s">
        <v>192</v>
      </c>
      <c r="D17" s="37" t="s">
        <v>219</v>
      </c>
      <c r="E17" s="37" t="s">
        <v>220</v>
      </c>
      <c r="F17" s="29">
        <v>83.9</v>
      </c>
      <c r="G17" s="30">
        <v>2.9</v>
      </c>
      <c r="H17" s="28">
        <f t="shared" si="0"/>
        <v>86.800000000000011</v>
      </c>
      <c r="I17" s="37" t="s">
        <v>12</v>
      </c>
      <c r="J17" s="27" t="s">
        <v>345</v>
      </c>
    </row>
    <row r="18" spans="1:10" ht="16.350000000000001" customHeight="1">
      <c r="A18" s="37">
        <v>16</v>
      </c>
      <c r="B18" s="37" t="s">
        <v>210</v>
      </c>
      <c r="C18" s="37" t="s">
        <v>192</v>
      </c>
      <c r="D18" s="37" t="s">
        <v>211</v>
      </c>
      <c r="E18" s="37" t="s">
        <v>212</v>
      </c>
      <c r="F18" s="29">
        <v>85.4</v>
      </c>
      <c r="G18" s="30">
        <v>1</v>
      </c>
      <c r="H18" s="28">
        <f t="shared" si="0"/>
        <v>86.4</v>
      </c>
      <c r="I18" s="37" t="s">
        <v>12</v>
      </c>
      <c r="J18" s="27" t="s">
        <v>345</v>
      </c>
    </row>
    <row r="19" spans="1:10" ht="16.350000000000001" customHeight="1">
      <c r="A19" s="37">
        <v>17</v>
      </c>
      <c r="B19" s="37" t="s">
        <v>247</v>
      </c>
      <c r="C19" s="37" t="s">
        <v>192</v>
      </c>
      <c r="D19" s="37" t="s">
        <v>248</v>
      </c>
      <c r="E19" s="37" t="s">
        <v>55</v>
      </c>
      <c r="F19" s="29">
        <v>80.599999999999994</v>
      </c>
      <c r="G19" s="30">
        <v>5.2</v>
      </c>
      <c r="H19" s="28">
        <f t="shared" si="0"/>
        <v>85.8</v>
      </c>
      <c r="I19" s="37" t="s">
        <v>12</v>
      </c>
      <c r="J19" s="27" t="s">
        <v>345</v>
      </c>
    </row>
    <row r="20" spans="1:10" ht="16.350000000000001" customHeight="1">
      <c r="A20" s="32">
        <v>18</v>
      </c>
      <c r="B20" s="32" t="s">
        <v>214</v>
      </c>
      <c r="C20" s="32" t="s">
        <v>192</v>
      </c>
      <c r="D20" s="32" t="s">
        <v>215</v>
      </c>
      <c r="E20" s="32" t="s">
        <v>216</v>
      </c>
      <c r="F20" s="42">
        <v>85.25</v>
      </c>
      <c r="G20" s="41">
        <v>0</v>
      </c>
      <c r="H20" s="5">
        <f t="shared" si="0"/>
        <v>85.25</v>
      </c>
      <c r="I20" s="32" t="s">
        <v>12</v>
      </c>
      <c r="J20" s="34"/>
    </row>
    <row r="21" spans="1:10" ht="16.350000000000001" customHeight="1">
      <c r="A21" s="32">
        <v>19</v>
      </c>
      <c r="B21" s="32" t="s">
        <v>258</v>
      </c>
      <c r="C21" s="32" t="s">
        <v>192</v>
      </c>
      <c r="D21" s="32" t="s">
        <v>259</v>
      </c>
      <c r="E21" s="32" t="s">
        <v>129</v>
      </c>
      <c r="F21" s="42">
        <v>77.819999999999993</v>
      </c>
      <c r="G21" s="41">
        <v>7</v>
      </c>
      <c r="H21" s="5">
        <f t="shared" si="0"/>
        <v>84.82</v>
      </c>
      <c r="I21" s="32" t="s">
        <v>12</v>
      </c>
      <c r="J21" s="34"/>
    </row>
    <row r="22" spans="1:10" ht="16.350000000000001" customHeight="1">
      <c r="A22" s="32">
        <v>20</v>
      </c>
      <c r="B22" s="32" t="s">
        <v>227</v>
      </c>
      <c r="C22" s="32" t="s">
        <v>176</v>
      </c>
      <c r="D22" s="32" t="s">
        <v>228</v>
      </c>
      <c r="E22" s="32" t="s">
        <v>229</v>
      </c>
      <c r="F22" s="42">
        <v>82.64</v>
      </c>
      <c r="G22" s="4">
        <v>1.6</v>
      </c>
      <c r="H22" s="5">
        <f t="shared" si="0"/>
        <v>84.24</v>
      </c>
      <c r="I22" s="32" t="s">
        <v>12</v>
      </c>
      <c r="J22" s="34"/>
    </row>
    <row r="23" spans="1:10" ht="16.350000000000001" customHeight="1">
      <c r="A23" s="32">
        <v>21</v>
      </c>
      <c r="B23" s="32" t="s">
        <v>230</v>
      </c>
      <c r="C23" s="32" t="s">
        <v>192</v>
      </c>
      <c r="D23" s="32" t="s">
        <v>231</v>
      </c>
      <c r="E23" s="32" t="s">
        <v>232</v>
      </c>
      <c r="F23" s="42">
        <v>82.59</v>
      </c>
      <c r="G23" s="41">
        <v>1</v>
      </c>
      <c r="H23" s="5">
        <f t="shared" si="0"/>
        <v>83.59</v>
      </c>
      <c r="I23" s="32" t="s">
        <v>12</v>
      </c>
      <c r="J23" s="34"/>
    </row>
    <row r="24" spans="1:10" ht="16.350000000000001" customHeight="1">
      <c r="A24" s="32">
        <v>22</v>
      </c>
      <c r="B24" s="32" t="s">
        <v>236</v>
      </c>
      <c r="C24" s="32" t="s">
        <v>176</v>
      </c>
      <c r="D24" s="32" t="s">
        <v>237</v>
      </c>
      <c r="E24" s="32" t="s">
        <v>238</v>
      </c>
      <c r="F24" s="42">
        <v>82.48</v>
      </c>
      <c r="G24" s="4">
        <v>1</v>
      </c>
      <c r="H24" s="5">
        <f t="shared" si="0"/>
        <v>83.48</v>
      </c>
      <c r="I24" s="32" t="s">
        <v>12</v>
      </c>
      <c r="J24" s="34"/>
    </row>
    <row r="25" spans="1:10" ht="16.350000000000001" customHeight="1">
      <c r="A25" s="32">
        <v>23</v>
      </c>
      <c r="B25" s="32" t="s">
        <v>221</v>
      </c>
      <c r="C25" s="32" t="s">
        <v>192</v>
      </c>
      <c r="D25" s="32" t="s">
        <v>222</v>
      </c>
      <c r="E25" s="32" t="s">
        <v>223</v>
      </c>
      <c r="F25" s="42">
        <v>83.25</v>
      </c>
      <c r="G25" s="41">
        <v>0</v>
      </c>
      <c r="H25" s="5">
        <f t="shared" si="0"/>
        <v>83.25</v>
      </c>
      <c r="I25" s="32" t="s">
        <v>12</v>
      </c>
      <c r="J25" s="34"/>
    </row>
    <row r="26" spans="1:10" ht="16.350000000000001" customHeight="1">
      <c r="A26" s="32">
        <v>24</v>
      </c>
      <c r="B26" s="32" t="s">
        <v>249</v>
      </c>
      <c r="C26" s="32" t="s">
        <v>176</v>
      </c>
      <c r="D26" s="32" t="s">
        <v>250</v>
      </c>
      <c r="E26" s="32" t="s">
        <v>30</v>
      </c>
      <c r="F26" s="42">
        <v>80.28</v>
      </c>
      <c r="G26" s="4">
        <v>2</v>
      </c>
      <c r="H26" s="5">
        <f t="shared" si="0"/>
        <v>82.28</v>
      </c>
      <c r="I26" s="32" t="s">
        <v>12</v>
      </c>
      <c r="J26" s="34"/>
    </row>
    <row r="27" spans="1:10" ht="16.350000000000001" customHeight="1">
      <c r="A27" s="32">
        <v>25</v>
      </c>
      <c r="B27" s="32" t="s">
        <v>242</v>
      </c>
      <c r="C27" s="32" t="s">
        <v>192</v>
      </c>
      <c r="D27" s="32" t="s">
        <v>243</v>
      </c>
      <c r="E27" s="32" t="s">
        <v>244</v>
      </c>
      <c r="F27" s="42">
        <v>80.849999999999994</v>
      </c>
      <c r="G27" s="41">
        <v>1.4</v>
      </c>
      <c r="H27" s="5">
        <f t="shared" si="0"/>
        <v>82.25</v>
      </c>
      <c r="I27" s="32" t="s">
        <v>12</v>
      </c>
      <c r="J27" s="34"/>
    </row>
    <row r="28" spans="1:10" ht="16.350000000000001" customHeight="1">
      <c r="A28" s="32">
        <v>26</v>
      </c>
      <c r="B28" s="32" t="s">
        <v>245</v>
      </c>
      <c r="C28" s="32" t="s">
        <v>176</v>
      </c>
      <c r="D28" s="32" t="s">
        <v>246</v>
      </c>
      <c r="E28" s="32" t="s">
        <v>55</v>
      </c>
      <c r="F28" s="42">
        <v>80.760000000000005</v>
      </c>
      <c r="G28" s="4">
        <v>1.1000000000000001</v>
      </c>
      <c r="H28" s="5">
        <f t="shared" si="0"/>
        <v>81.86</v>
      </c>
      <c r="I28" s="32" t="s">
        <v>12</v>
      </c>
      <c r="J28" s="34"/>
    </row>
    <row r="29" spans="1:10" ht="16.350000000000001" customHeight="1">
      <c r="A29" s="32">
        <v>27</v>
      </c>
      <c r="B29" s="32" t="s">
        <v>286</v>
      </c>
      <c r="C29" s="32" t="s">
        <v>176</v>
      </c>
      <c r="D29" s="32" t="s">
        <v>287</v>
      </c>
      <c r="E29" s="32" t="s">
        <v>126</v>
      </c>
      <c r="F29" s="42">
        <v>74.44</v>
      </c>
      <c r="G29" s="4">
        <v>7</v>
      </c>
      <c r="H29" s="5">
        <f t="shared" si="0"/>
        <v>81.44</v>
      </c>
      <c r="I29" s="32" t="s">
        <v>12</v>
      </c>
      <c r="J29" s="34"/>
    </row>
    <row r="30" spans="1:10" ht="16.350000000000001" customHeight="1">
      <c r="A30" s="32">
        <v>28</v>
      </c>
      <c r="B30" s="32" t="s">
        <v>240</v>
      </c>
      <c r="C30" s="32" t="s">
        <v>192</v>
      </c>
      <c r="D30" s="32" t="s">
        <v>241</v>
      </c>
      <c r="E30" s="32" t="s">
        <v>182</v>
      </c>
      <c r="F30" s="42">
        <v>81.010000000000005</v>
      </c>
      <c r="G30" s="41">
        <v>0</v>
      </c>
      <c r="H30" s="5">
        <f t="shared" si="0"/>
        <v>81.010000000000005</v>
      </c>
      <c r="I30" s="32" t="s">
        <v>12</v>
      </c>
      <c r="J30" s="34"/>
    </row>
    <row r="31" spans="1:10" ht="16.350000000000001" customHeight="1">
      <c r="A31" s="32">
        <v>29</v>
      </c>
      <c r="B31" s="32" t="s">
        <v>262</v>
      </c>
      <c r="C31" s="32" t="s">
        <v>176</v>
      </c>
      <c r="D31" s="32" t="s">
        <v>263</v>
      </c>
      <c r="E31" s="32" t="s">
        <v>264</v>
      </c>
      <c r="F31" s="42">
        <v>76.739999999999995</v>
      </c>
      <c r="G31" s="4">
        <v>4</v>
      </c>
      <c r="H31" s="5">
        <f t="shared" si="0"/>
        <v>80.739999999999995</v>
      </c>
      <c r="I31" s="32" t="s">
        <v>12</v>
      </c>
      <c r="J31" s="34"/>
    </row>
    <row r="32" spans="1:10" ht="16.350000000000001" customHeight="1">
      <c r="A32" s="32">
        <v>30</v>
      </c>
      <c r="B32" s="32" t="s">
        <v>251</v>
      </c>
      <c r="C32" s="32" t="s">
        <v>176</v>
      </c>
      <c r="D32" s="32" t="s">
        <v>252</v>
      </c>
      <c r="E32" s="32" t="s">
        <v>74</v>
      </c>
      <c r="F32" s="42">
        <v>78.849999999999994</v>
      </c>
      <c r="G32" s="4">
        <v>1.5</v>
      </c>
      <c r="H32" s="5">
        <f t="shared" si="0"/>
        <v>80.349999999999994</v>
      </c>
      <c r="I32" s="32" t="s">
        <v>12</v>
      </c>
      <c r="J32" s="34"/>
    </row>
    <row r="33" spans="1:10" ht="16.350000000000001" customHeight="1">
      <c r="A33" s="32">
        <v>31</v>
      </c>
      <c r="B33" s="32" t="s">
        <v>253</v>
      </c>
      <c r="C33" s="32" t="s">
        <v>176</v>
      </c>
      <c r="D33" s="32" t="s">
        <v>254</v>
      </c>
      <c r="E33" s="32" t="s">
        <v>255</v>
      </c>
      <c r="F33" s="42">
        <v>78.290000000000006</v>
      </c>
      <c r="G33" s="4">
        <v>0</v>
      </c>
      <c r="H33" s="5">
        <f t="shared" si="0"/>
        <v>78.290000000000006</v>
      </c>
      <c r="I33" s="32" t="s">
        <v>12</v>
      </c>
      <c r="J33" s="34"/>
    </row>
    <row r="34" spans="1:10" ht="16.350000000000001" customHeight="1">
      <c r="A34" s="32">
        <v>32</v>
      </c>
      <c r="B34" s="32" t="s">
        <v>256</v>
      </c>
      <c r="C34" s="32" t="s">
        <v>176</v>
      </c>
      <c r="D34" s="32" t="s">
        <v>257</v>
      </c>
      <c r="E34" s="32" t="s">
        <v>178</v>
      </c>
      <c r="F34" s="42">
        <v>78.06</v>
      </c>
      <c r="G34" s="4">
        <v>0.2</v>
      </c>
      <c r="H34" s="5">
        <f t="shared" si="0"/>
        <v>78.260000000000005</v>
      </c>
      <c r="I34" s="32" t="s">
        <v>12</v>
      </c>
      <c r="J34" s="34"/>
    </row>
    <row r="35" spans="1:10" ht="16.350000000000001" customHeight="1">
      <c r="A35" s="32">
        <v>33</v>
      </c>
      <c r="B35" s="32" t="s">
        <v>260</v>
      </c>
      <c r="C35" s="32" t="s">
        <v>192</v>
      </c>
      <c r="D35" s="32" t="s">
        <v>261</v>
      </c>
      <c r="E35" s="32" t="s">
        <v>213</v>
      </c>
      <c r="F35" s="42">
        <v>77.430000000000007</v>
      </c>
      <c r="G35" s="41">
        <v>0</v>
      </c>
      <c r="H35" s="5">
        <f t="shared" ref="H35:H61" si="1">SUM(F35,G35)</f>
        <v>77.430000000000007</v>
      </c>
      <c r="I35" s="32" t="s">
        <v>130</v>
      </c>
      <c r="J35" s="34"/>
    </row>
    <row r="36" spans="1:10" ht="16.350000000000001" customHeight="1">
      <c r="A36" s="32">
        <v>34</v>
      </c>
      <c r="B36" s="32" t="s">
        <v>291</v>
      </c>
      <c r="C36" s="32" t="s">
        <v>192</v>
      </c>
      <c r="D36" s="32" t="s">
        <v>292</v>
      </c>
      <c r="E36" s="32" t="s">
        <v>216</v>
      </c>
      <c r="F36" s="42">
        <v>74.19</v>
      </c>
      <c r="G36" s="41">
        <v>3.2</v>
      </c>
      <c r="H36" s="5">
        <f t="shared" si="1"/>
        <v>77.39</v>
      </c>
      <c r="I36" s="32" t="s">
        <v>12</v>
      </c>
      <c r="J36" s="34"/>
    </row>
    <row r="37" spans="1:10" ht="16.350000000000001" customHeight="1">
      <c r="A37" s="32">
        <v>35</v>
      </c>
      <c r="B37" s="32" t="s">
        <v>265</v>
      </c>
      <c r="C37" s="32" t="s">
        <v>176</v>
      </c>
      <c r="D37" s="32" t="s">
        <v>266</v>
      </c>
      <c r="E37" s="32" t="s">
        <v>11</v>
      </c>
      <c r="F37" s="42">
        <v>76.67</v>
      </c>
      <c r="G37" s="4">
        <v>0.4</v>
      </c>
      <c r="H37" s="5">
        <f t="shared" si="1"/>
        <v>77.070000000000007</v>
      </c>
      <c r="I37" s="32" t="s">
        <v>12</v>
      </c>
      <c r="J37" s="34"/>
    </row>
    <row r="38" spans="1:10" ht="16.350000000000001" customHeight="1">
      <c r="A38" s="32">
        <v>36</v>
      </c>
      <c r="B38" s="32" t="s">
        <v>267</v>
      </c>
      <c r="C38" s="32" t="s">
        <v>176</v>
      </c>
      <c r="D38" s="32" t="s">
        <v>268</v>
      </c>
      <c r="E38" s="32" t="s">
        <v>269</v>
      </c>
      <c r="F38" s="42">
        <v>76.14</v>
      </c>
      <c r="G38" s="4">
        <v>0</v>
      </c>
      <c r="H38" s="5">
        <f t="shared" si="1"/>
        <v>76.14</v>
      </c>
      <c r="I38" s="32" t="s">
        <v>12</v>
      </c>
      <c r="J38" s="34"/>
    </row>
    <row r="39" spans="1:10" ht="16.350000000000001" customHeight="1">
      <c r="A39" s="32">
        <v>37</v>
      </c>
      <c r="B39" s="32" t="s">
        <v>283</v>
      </c>
      <c r="C39" s="32" t="s">
        <v>176</v>
      </c>
      <c r="D39" s="32" t="s">
        <v>284</v>
      </c>
      <c r="E39" s="32" t="s">
        <v>285</v>
      </c>
      <c r="F39" s="42">
        <v>74.95</v>
      </c>
      <c r="G39" s="4">
        <v>1.1000000000000001</v>
      </c>
      <c r="H39" s="5">
        <f t="shared" si="1"/>
        <v>76.05</v>
      </c>
      <c r="I39" s="32" t="s">
        <v>12</v>
      </c>
      <c r="J39" s="34"/>
    </row>
    <row r="40" spans="1:10" ht="16.350000000000001" customHeight="1">
      <c r="A40" s="32">
        <v>38</v>
      </c>
      <c r="B40" s="32" t="s">
        <v>275</v>
      </c>
      <c r="C40" s="32" t="s">
        <v>176</v>
      </c>
      <c r="D40" s="32" t="s">
        <v>276</v>
      </c>
      <c r="E40" s="32" t="s">
        <v>277</v>
      </c>
      <c r="F40" s="42">
        <v>75.27</v>
      </c>
      <c r="G40" s="4">
        <v>0.3</v>
      </c>
      <c r="H40" s="5">
        <f t="shared" si="1"/>
        <v>75.569999999999993</v>
      </c>
      <c r="I40" s="32" t="s">
        <v>12</v>
      </c>
      <c r="J40" s="34"/>
    </row>
    <row r="41" spans="1:10" ht="16.350000000000001" customHeight="1">
      <c r="A41" s="32">
        <v>39</v>
      </c>
      <c r="B41" s="32" t="s">
        <v>270</v>
      </c>
      <c r="C41" s="32" t="s">
        <v>192</v>
      </c>
      <c r="D41" s="32" t="s">
        <v>271</v>
      </c>
      <c r="E41" s="32" t="s">
        <v>272</v>
      </c>
      <c r="F41" s="42">
        <v>75.53</v>
      </c>
      <c r="G41" s="41">
        <v>0</v>
      </c>
      <c r="H41" s="5">
        <f t="shared" si="1"/>
        <v>75.53</v>
      </c>
      <c r="I41" s="32" t="s">
        <v>130</v>
      </c>
      <c r="J41" s="34"/>
    </row>
    <row r="42" spans="1:10" ht="16.350000000000001" customHeight="1">
      <c r="A42" s="32">
        <v>40</v>
      </c>
      <c r="B42" s="32" t="s">
        <v>273</v>
      </c>
      <c r="C42" s="32" t="s">
        <v>192</v>
      </c>
      <c r="D42" s="32" t="s">
        <v>274</v>
      </c>
      <c r="E42" s="32" t="s">
        <v>167</v>
      </c>
      <c r="F42" s="42">
        <v>75.3</v>
      </c>
      <c r="G42" s="41">
        <v>0</v>
      </c>
      <c r="H42" s="5">
        <f t="shared" si="1"/>
        <v>75.3</v>
      </c>
      <c r="I42" s="32" t="s">
        <v>12</v>
      </c>
      <c r="J42" s="34"/>
    </row>
    <row r="43" spans="1:10" ht="16.350000000000001" customHeight="1">
      <c r="A43" s="32">
        <v>41</v>
      </c>
      <c r="B43" s="32" t="s">
        <v>278</v>
      </c>
      <c r="C43" s="32" t="s">
        <v>176</v>
      </c>
      <c r="D43" s="32" t="s">
        <v>279</v>
      </c>
      <c r="E43" s="32" t="s">
        <v>280</v>
      </c>
      <c r="F43" s="42">
        <v>74.989999999999995</v>
      </c>
      <c r="G43" s="4">
        <v>0</v>
      </c>
      <c r="H43" s="5">
        <f t="shared" si="1"/>
        <v>74.989999999999995</v>
      </c>
      <c r="I43" s="32" t="s">
        <v>157</v>
      </c>
      <c r="J43" s="34"/>
    </row>
    <row r="44" spans="1:10" ht="16.350000000000001" customHeight="1">
      <c r="A44" s="32">
        <v>42</v>
      </c>
      <c r="B44" s="32" t="s">
        <v>281</v>
      </c>
      <c r="C44" s="32" t="s">
        <v>192</v>
      </c>
      <c r="D44" s="32" t="s">
        <v>282</v>
      </c>
      <c r="E44" s="32" t="s">
        <v>167</v>
      </c>
      <c r="F44" s="42">
        <v>74.98</v>
      </c>
      <c r="G44" s="41">
        <v>0</v>
      </c>
      <c r="H44" s="5">
        <f t="shared" si="1"/>
        <v>74.98</v>
      </c>
      <c r="I44" s="32" t="s">
        <v>12</v>
      </c>
      <c r="J44" s="34"/>
    </row>
    <row r="45" spans="1:10" ht="16.350000000000001" customHeight="1">
      <c r="A45" s="32">
        <v>43</v>
      </c>
      <c r="B45" s="32" t="s">
        <v>288</v>
      </c>
      <c r="C45" s="32" t="s">
        <v>192</v>
      </c>
      <c r="D45" s="32" t="s">
        <v>289</v>
      </c>
      <c r="E45" s="32" t="s">
        <v>290</v>
      </c>
      <c r="F45" s="42">
        <v>74.290000000000006</v>
      </c>
      <c r="G45" s="41">
        <v>0.3</v>
      </c>
      <c r="H45" s="5">
        <f t="shared" si="1"/>
        <v>74.59</v>
      </c>
      <c r="I45" s="32" t="s">
        <v>12</v>
      </c>
      <c r="J45" s="34"/>
    </row>
    <row r="46" spans="1:10" ht="16.350000000000001" customHeight="1">
      <c r="A46" s="32">
        <v>44</v>
      </c>
      <c r="B46" s="32" t="s">
        <v>293</v>
      </c>
      <c r="C46" s="32" t="s">
        <v>192</v>
      </c>
      <c r="D46" s="32" t="s">
        <v>294</v>
      </c>
      <c r="E46" s="32" t="s">
        <v>295</v>
      </c>
      <c r="F46" s="42">
        <v>73.77</v>
      </c>
      <c r="G46" s="41">
        <v>0</v>
      </c>
      <c r="H46" s="5">
        <f t="shared" si="1"/>
        <v>73.77</v>
      </c>
      <c r="I46" s="32" t="s">
        <v>12</v>
      </c>
      <c r="J46" s="34"/>
    </row>
    <row r="47" spans="1:10" ht="16.350000000000001" customHeight="1">
      <c r="A47" s="32">
        <v>45</v>
      </c>
      <c r="B47" s="32" t="s">
        <v>297</v>
      </c>
      <c r="C47" s="32" t="s">
        <v>176</v>
      </c>
      <c r="D47" s="32" t="s">
        <v>298</v>
      </c>
      <c r="E47" s="32" t="s">
        <v>299</v>
      </c>
      <c r="F47" s="42">
        <v>73.599999999999994</v>
      </c>
      <c r="G47" s="4">
        <v>0</v>
      </c>
      <c r="H47" s="5">
        <f t="shared" si="1"/>
        <v>73.599999999999994</v>
      </c>
      <c r="I47" s="32" t="s">
        <v>12</v>
      </c>
      <c r="J47" s="34"/>
    </row>
    <row r="48" spans="1:10" ht="16.350000000000001" customHeight="1">
      <c r="A48" s="32">
        <v>46</v>
      </c>
      <c r="B48" s="32" t="s">
        <v>300</v>
      </c>
      <c r="C48" s="32" t="s">
        <v>176</v>
      </c>
      <c r="D48" s="32" t="s">
        <v>301</v>
      </c>
      <c r="E48" s="32" t="s">
        <v>302</v>
      </c>
      <c r="F48" s="42">
        <v>72.709999999999994</v>
      </c>
      <c r="G48" s="4">
        <v>0</v>
      </c>
      <c r="H48" s="5">
        <f t="shared" si="1"/>
        <v>72.709999999999994</v>
      </c>
      <c r="I48" s="32" t="s">
        <v>130</v>
      </c>
      <c r="J48" s="34"/>
    </row>
    <row r="49" spans="1:10" ht="16.350000000000001" customHeight="1">
      <c r="A49" s="32">
        <v>47</v>
      </c>
      <c r="B49" s="32" t="s">
        <v>303</v>
      </c>
      <c r="C49" s="32" t="s">
        <v>192</v>
      </c>
      <c r="D49" s="32" t="s">
        <v>304</v>
      </c>
      <c r="E49" s="32" t="s">
        <v>226</v>
      </c>
      <c r="F49" s="42">
        <v>71.94</v>
      </c>
      <c r="G49" s="41">
        <v>0</v>
      </c>
      <c r="H49" s="5">
        <f t="shared" si="1"/>
        <v>71.94</v>
      </c>
      <c r="I49" s="32" t="s">
        <v>12</v>
      </c>
      <c r="J49" s="34"/>
    </row>
    <row r="50" spans="1:10" ht="16.350000000000001" customHeight="1">
      <c r="A50" s="32">
        <v>48</v>
      </c>
      <c r="B50" s="32" t="s">
        <v>305</v>
      </c>
      <c r="C50" s="32" t="s">
        <v>192</v>
      </c>
      <c r="D50" s="32" t="s">
        <v>306</v>
      </c>
      <c r="E50" s="32" t="s">
        <v>149</v>
      </c>
      <c r="F50" s="42">
        <v>71.19</v>
      </c>
      <c r="G50" s="41">
        <v>0</v>
      </c>
      <c r="H50" s="5">
        <f t="shared" si="1"/>
        <v>71.19</v>
      </c>
      <c r="I50" s="32" t="s">
        <v>157</v>
      </c>
      <c r="J50" s="34"/>
    </row>
    <row r="51" spans="1:10" ht="16.350000000000001" customHeight="1">
      <c r="A51" s="32">
        <v>49</v>
      </c>
      <c r="B51" s="32" t="s">
        <v>307</v>
      </c>
      <c r="C51" s="32" t="s">
        <v>192</v>
      </c>
      <c r="D51" s="32" t="s">
        <v>308</v>
      </c>
      <c r="E51" s="32" t="s">
        <v>309</v>
      </c>
      <c r="F51" s="42">
        <v>70.77</v>
      </c>
      <c r="G51" s="41">
        <v>0</v>
      </c>
      <c r="H51" s="5">
        <f t="shared" si="1"/>
        <v>70.77</v>
      </c>
      <c r="I51" s="32" t="s">
        <v>12</v>
      </c>
      <c r="J51" s="34"/>
    </row>
    <row r="52" spans="1:10" ht="16.350000000000001" customHeight="1">
      <c r="A52" s="32">
        <v>50</v>
      </c>
      <c r="B52" s="32" t="s">
        <v>310</v>
      </c>
      <c r="C52" s="32" t="s">
        <v>176</v>
      </c>
      <c r="D52" s="32" t="s">
        <v>311</v>
      </c>
      <c r="E52" s="32" t="s">
        <v>312</v>
      </c>
      <c r="F52" s="42">
        <v>70</v>
      </c>
      <c r="G52" s="4">
        <v>0</v>
      </c>
      <c r="H52" s="5">
        <f t="shared" si="1"/>
        <v>70</v>
      </c>
      <c r="I52" s="32" t="s">
        <v>130</v>
      </c>
      <c r="J52" s="34"/>
    </row>
    <row r="53" spans="1:10" ht="16.350000000000001" customHeight="1">
      <c r="A53" s="32">
        <v>51</v>
      </c>
      <c r="B53" s="32" t="s">
        <v>314</v>
      </c>
      <c r="C53" s="32" t="s">
        <v>176</v>
      </c>
      <c r="D53" s="32" t="s">
        <v>315</v>
      </c>
      <c r="E53" s="32" t="s">
        <v>316</v>
      </c>
      <c r="F53" s="42">
        <v>69.84</v>
      </c>
      <c r="G53" s="4">
        <v>0</v>
      </c>
      <c r="H53" s="5">
        <f t="shared" si="1"/>
        <v>69.84</v>
      </c>
      <c r="I53" s="32" t="s">
        <v>157</v>
      </c>
      <c r="J53" s="34"/>
    </row>
    <row r="54" spans="1:10" ht="16.350000000000001" customHeight="1">
      <c r="A54" s="32">
        <v>52</v>
      </c>
      <c r="B54" s="32" t="s">
        <v>317</v>
      </c>
      <c r="C54" s="32" t="s">
        <v>176</v>
      </c>
      <c r="D54" s="32" t="s">
        <v>318</v>
      </c>
      <c r="E54" s="32" t="s">
        <v>319</v>
      </c>
      <c r="F54" s="42">
        <v>69.73</v>
      </c>
      <c r="G54" s="4">
        <v>0</v>
      </c>
      <c r="H54" s="5">
        <f t="shared" si="1"/>
        <v>69.73</v>
      </c>
      <c r="I54" s="32" t="s">
        <v>130</v>
      </c>
      <c r="J54" s="34"/>
    </row>
    <row r="55" spans="1:10" ht="16.350000000000001" customHeight="1">
      <c r="A55" s="32">
        <v>53</v>
      </c>
      <c r="B55" s="32" t="s">
        <v>320</v>
      </c>
      <c r="C55" s="32" t="s">
        <v>192</v>
      </c>
      <c r="D55" s="32" t="s">
        <v>321</v>
      </c>
      <c r="E55" s="32" t="s">
        <v>296</v>
      </c>
      <c r="F55" s="42">
        <v>68.12</v>
      </c>
      <c r="G55" s="41">
        <v>0</v>
      </c>
      <c r="H55" s="5">
        <f t="shared" si="1"/>
        <v>68.12</v>
      </c>
      <c r="I55" s="32" t="s">
        <v>144</v>
      </c>
      <c r="J55" s="34"/>
    </row>
    <row r="56" spans="1:10" ht="16.350000000000001" customHeight="1">
      <c r="A56" s="32">
        <v>54</v>
      </c>
      <c r="B56" s="32" t="s">
        <v>324</v>
      </c>
      <c r="C56" s="32" t="s">
        <v>176</v>
      </c>
      <c r="D56" s="32" t="s">
        <v>325</v>
      </c>
      <c r="E56" s="32" t="s">
        <v>326</v>
      </c>
      <c r="F56" s="42">
        <v>64.94</v>
      </c>
      <c r="G56" s="4">
        <v>0.4</v>
      </c>
      <c r="H56" s="5">
        <f t="shared" si="1"/>
        <v>65.34</v>
      </c>
      <c r="I56" s="32" t="s">
        <v>157</v>
      </c>
      <c r="J56" s="34"/>
    </row>
    <row r="57" spans="1:10" ht="16.350000000000001" customHeight="1">
      <c r="A57" s="32">
        <v>55</v>
      </c>
      <c r="B57" s="32" t="s">
        <v>322</v>
      </c>
      <c r="C57" s="32" t="s">
        <v>192</v>
      </c>
      <c r="D57" s="32" t="s">
        <v>323</v>
      </c>
      <c r="E57" s="32" t="s">
        <v>239</v>
      </c>
      <c r="F57" s="42">
        <v>65.319999999999993</v>
      </c>
      <c r="G57" s="41">
        <v>0</v>
      </c>
      <c r="H57" s="5">
        <f t="shared" si="1"/>
        <v>65.319999999999993</v>
      </c>
      <c r="I57" s="32" t="s">
        <v>144</v>
      </c>
      <c r="J57" s="34"/>
    </row>
    <row r="58" spans="1:10" ht="16.350000000000001" customHeight="1">
      <c r="A58" s="32">
        <v>56</v>
      </c>
      <c r="B58" s="32" t="s">
        <v>327</v>
      </c>
      <c r="C58" s="32" t="s">
        <v>176</v>
      </c>
      <c r="D58" s="32" t="s">
        <v>328</v>
      </c>
      <c r="E58" s="32" t="s">
        <v>329</v>
      </c>
      <c r="F58" s="42">
        <v>60.6</v>
      </c>
      <c r="G58" s="4">
        <v>0</v>
      </c>
      <c r="H58" s="5">
        <f t="shared" si="1"/>
        <v>60.6</v>
      </c>
      <c r="I58" s="32" t="s">
        <v>330</v>
      </c>
      <c r="J58" s="34"/>
    </row>
    <row r="59" spans="1:10" ht="16.350000000000001" customHeight="1">
      <c r="A59" s="32">
        <v>57</v>
      </c>
      <c r="B59" s="32" t="s">
        <v>331</v>
      </c>
      <c r="C59" s="32" t="s">
        <v>192</v>
      </c>
      <c r="D59" s="32" t="s">
        <v>332</v>
      </c>
      <c r="E59" s="32" t="s">
        <v>333</v>
      </c>
      <c r="F59" s="42">
        <v>41.7</v>
      </c>
      <c r="G59" s="4">
        <v>0</v>
      </c>
      <c r="H59" s="5">
        <f t="shared" si="1"/>
        <v>41.7</v>
      </c>
      <c r="I59" s="32" t="s">
        <v>334</v>
      </c>
      <c r="J59" s="34"/>
    </row>
    <row r="60" spans="1:10" ht="16.350000000000001" customHeight="1">
      <c r="A60" s="32">
        <v>58</v>
      </c>
      <c r="B60" s="32" t="s">
        <v>335</v>
      </c>
      <c r="C60" s="32" t="s">
        <v>176</v>
      </c>
      <c r="D60" s="32" t="s">
        <v>336</v>
      </c>
      <c r="E60" s="32" t="s">
        <v>337</v>
      </c>
      <c r="F60" s="42">
        <v>41.29</v>
      </c>
      <c r="G60" s="4">
        <v>0</v>
      </c>
      <c r="H60" s="5">
        <f t="shared" si="1"/>
        <v>41.29</v>
      </c>
      <c r="I60" s="32" t="s">
        <v>338</v>
      </c>
      <c r="J60" s="34"/>
    </row>
    <row r="61" spans="1:10" ht="16.350000000000001" customHeight="1">
      <c r="A61" s="32">
        <v>59</v>
      </c>
      <c r="B61" s="32" t="s">
        <v>339</v>
      </c>
      <c r="C61" s="32" t="s">
        <v>176</v>
      </c>
      <c r="D61" s="32" t="s">
        <v>340</v>
      </c>
      <c r="E61" s="32" t="s">
        <v>341</v>
      </c>
      <c r="F61" s="42">
        <v>10.31</v>
      </c>
      <c r="G61" s="4">
        <v>0</v>
      </c>
      <c r="H61" s="5">
        <f t="shared" si="1"/>
        <v>10.31</v>
      </c>
      <c r="I61" s="32" t="s">
        <v>168</v>
      </c>
      <c r="J61" s="34"/>
    </row>
  </sheetData>
  <autoFilter ref="A2:J2">
    <sortState ref="A3:J61">
      <sortCondition descending="1" ref="H2"/>
    </sortState>
  </autoFilter>
  <mergeCells count="1">
    <mergeCell ref="A1:J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12" sqref="M12"/>
    </sheetView>
  </sheetViews>
  <sheetFormatPr defaultRowHeight="14.25"/>
  <cols>
    <col min="2" max="2" width="7.125" bestFit="1" customWidth="1"/>
    <col min="3" max="3" width="11.25" bestFit="1" customWidth="1"/>
    <col min="4" max="4" width="10.5" bestFit="1" customWidth="1"/>
  </cols>
  <sheetData>
    <row r="1" spans="1:11" ht="2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2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169</v>
      </c>
      <c r="H2" s="31" t="s">
        <v>170</v>
      </c>
      <c r="I2" s="31" t="s">
        <v>7</v>
      </c>
      <c r="J2" s="31" t="s">
        <v>171</v>
      </c>
    </row>
    <row r="3" spans="1:11" ht="16.350000000000001" customHeight="1">
      <c r="A3" s="51">
        <v>2</v>
      </c>
      <c r="B3" s="51" t="s">
        <v>641</v>
      </c>
      <c r="C3" s="51" t="s">
        <v>619</v>
      </c>
      <c r="D3" s="51" t="s">
        <v>642</v>
      </c>
      <c r="E3" s="51" t="s">
        <v>643</v>
      </c>
      <c r="F3" s="51">
        <v>94.26</v>
      </c>
      <c r="G3" s="51">
        <v>6.4</v>
      </c>
      <c r="H3" s="51">
        <f t="shared" ref="H3:H26" si="0">SUM(G3,F3)</f>
        <v>100.66000000000001</v>
      </c>
      <c r="I3" s="51" t="s">
        <v>644</v>
      </c>
      <c r="J3" s="51" t="s">
        <v>172</v>
      </c>
    </row>
    <row r="4" spans="1:11" ht="16.350000000000001" customHeight="1">
      <c r="A4" s="45">
        <v>4</v>
      </c>
      <c r="B4" s="45" t="s">
        <v>633</v>
      </c>
      <c r="C4" s="45" t="s">
        <v>634</v>
      </c>
      <c r="D4" s="45" t="s">
        <v>635</v>
      </c>
      <c r="E4" s="45" t="s">
        <v>636</v>
      </c>
      <c r="F4" s="45">
        <v>93.56</v>
      </c>
      <c r="G4" s="45">
        <v>7</v>
      </c>
      <c r="H4" s="45">
        <f t="shared" si="0"/>
        <v>100.56</v>
      </c>
      <c r="I4" s="45" t="s">
        <v>637</v>
      </c>
      <c r="J4" s="45" t="s">
        <v>173</v>
      </c>
    </row>
    <row r="5" spans="1:11" ht="16.350000000000001" customHeight="1">
      <c r="A5" s="45">
        <v>1</v>
      </c>
      <c r="B5" s="45" t="s">
        <v>638</v>
      </c>
      <c r="C5" s="45" t="s">
        <v>634</v>
      </c>
      <c r="D5" s="45" t="s">
        <v>639</v>
      </c>
      <c r="E5" s="45" t="s">
        <v>640</v>
      </c>
      <c r="F5" s="45">
        <v>94.67</v>
      </c>
      <c r="G5" s="45">
        <v>5.0999999999999996</v>
      </c>
      <c r="H5" s="45">
        <f t="shared" si="0"/>
        <v>99.77</v>
      </c>
      <c r="I5" s="45" t="s">
        <v>637</v>
      </c>
      <c r="J5" s="45" t="s">
        <v>173</v>
      </c>
    </row>
    <row r="6" spans="1:11" ht="16.350000000000001" customHeight="1">
      <c r="A6" s="27">
        <v>5</v>
      </c>
      <c r="B6" s="27" t="s">
        <v>618</v>
      </c>
      <c r="C6" s="27" t="s">
        <v>619</v>
      </c>
      <c r="D6" s="27" t="s">
        <v>620</v>
      </c>
      <c r="E6" s="27" t="s">
        <v>621</v>
      </c>
      <c r="F6" s="27">
        <v>88.87</v>
      </c>
      <c r="G6" s="27">
        <v>7</v>
      </c>
      <c r="H6" s="27">
        <f t="shared" si="0"/>
        <v>95.87</v>
      </c>
      <c r="I6" s="27" t="s">
        <v>622</v>
      </c>
      <c r="J6" s="27" t="s">
        <v>393</v>
      </c>
    </row>
    <row r="7" spans="1:11" ht="16.350000000000001" customHeight="1">
      <c r="A7" s="27">
        <v>3</v>
      </c>
      <c r="B7" s="27" t="s">
        <v>623</v>
      </c>
      <c r="C7" s="27" t="s">
        <v>624</v>
      </c>
      <c r="D7" s="27" t="s">
        <v>625</v>
      </c>
      <c r="E7" s="27" t="s">
        <v>626</v>
      </c>
      <c r="F7" s="27">
        <v>91.21</v>
      </c>
      <c r="G7" s="27">
        <v>4.0999999999999996</v>
      </c>
      <c r="H7" s="27">
        <f t="shared" si="0"/>
        <v>95.309999999999988</v>
      </c>
      <c r="I7" s="27" t="s">
        <v>622</v>
      </c>
      <c r="J7" s="27" t="s">
        <v>393</v>
      </c>
    </row>
    <row r="8" spans="1:11" ht="16.350000000000001" customHeight="1">
      <c r="A8" s="64">
        <v>8</v>
      </c>
      <c r="B8" s="64" t="s">
        <v>627</v>
      </c>
      <c r="C8" s="64" t="s">
        <v>624</v>
      </c>
      <c r="D8" s="64" t="s">
        <v>628</v>
      </c>
      <c r="E8" s="64" t="s">
        <v>629</v>
      </c>
      <c r="F8" s="64">
        <v>89.19</v>
      </c>
      <c r="G8" s="64">
        <v>5.4</v>
      </c>
      <c r="H8" s="64">
        <f t="shared" si="0"/>
        <v>94.59</v>
      </c>
      <c r="I8" s="64" t="s">
        <v>622</v>
      </c>
      <c r="J8" s="64" t="s">
        <v>174</v>
      </c>
      <c r="K8" s="65" t="s">
        <v>645</v>
      </c>
    </row>
    <row r="9" spans="1:11" ht="16.350000000000001" customHeight="1">
      <c r="A9" s="27">
        <v>11</v>
      </c>
      <c r="B9" s="27" t="s">
        <v>630</v>
      </c>
      <c r="C9" s="27" t="s">
        <v>624</v>
      </c>
      <c r="D9" s="27" t="s">
        <v>631</v>
      </c>
      <c r="E9" s="27" t="s">
        <v>632</v>
      </c>
      <c r="F9" s="27">
        <v>87.54</v>
      </c>
      <c r="G9" s="27">
        <v>7</v>
      </c>
      <c r="H9" s="27">
        <f t="shared" si="0"/>
        <v>94.54</v>
      </c>
      <c r="I9" s="27" t="s">
        <v>622</v>
      </c>
      <c r="J9" s="27" t="s">
        <v>174</v>
      </c>
    </row>
    <row r="10" spans="1:11" ht="16.350000000000001" customHeight="1">
      <c r="A10" s="56">
        <v>7</v>
      </c>
      <c r="B10" s="56" t="s">
        <v>347</v>
      </c>
      <c r="C10" s="56" t="s">
        <v>346</v>
      </c>
      <c r="D10" s="56" t="s">
        <v>348</v>
      </c>
      <c r="E10" s="56" t="s">
        <v>349</v>
      </c>
      <c r="F10" s="57">
        <v>89.49</v>
      </c>
      <c r="G10" s="58">
        <v>4.4000000000000004</v>
      </c>
      <c r="H10" s="59">
        <f t="shared" si="0"/>
        <v>93.89</v>
      </c>
      <c r="I10" s="56" t="s">
        <v>12</v>
      </c>
      <c r="J10" s="61"/>
    </row>
    <row r="11" spans="1:11" ht="16.350000000000001" customHeight="1">
      <c r="A11" s="56">
        <v>6</v>
      </c>
      <c r="B11" s="56" t="s">
        <v>354</v>
      </c>
      <c r="C11" s="56" t="s">
        <v>346</v>
      </c>
      <c r="D11" s="56" t="s">
        <v>355</v>
      </c>
      <c r="E11" s="56" t="s">
        <v>356</v>
      </c>
      <c r="F11" s="57">
        <v>84.47</v>
      </c>
      <c r="G11" s="58">
        <v>7</v>
      </c>
      <c r="H11" s="59">
        <f t="shared" si="0"/>
        <v>91.47</v>
      </c>
      <c r="I11" s="56" t="s">
        <v>12</v>
      </c>
      <c r="J11" s="61"/>
    </row>
    <row r="12" spans="1:11" ht="16.350000000000001" customHeight="1">
      <c r="A12" s="56">
        <v>15</v>
      </c>
      <c r="B12" s="56" t="s">
        <v>350</v>
      </c>
      <c r="C12" s="56" t="s">
        <v>346</v>
      </c>
      <c r="D12" s="56" t="s">
        <v>351</v>
      </c>
      <c r="E12" s="56" t="s">
        <v>54</v>
      </c>
      <c r="F12" s="57">
        <v>86.1</v>
      </c>
      <c r="G12" s="58">
        <v>5.3</v>
      </c>
      <c r="H12" s="59">
        <f t="shared" si="0"/>
        <v>91.399999999999991</v>
      </c>
      <c r="I12" s="56" t="s">
        <v>12</v>
      </c>
      <c r="J12" s="60"/>
    </row>
    <row r="13" spans="1:11" ht="16.350000000000001" customHeight="1">
      <c r="A13" s="56">
        <v>9</v>
      </c>
      <c r="B13" s="56" t="s">
        <v>357</v>
      </c>
      <c r="C13" s="56" t="s">
        <v>346</v>
      </c>
      <c r="D13" s="56" t="s">
        <v>358</v>
      </c>
      <c r="E13" s="56" t="s">
        <v>11</v>
      </c>
      <c r="F13" s="57">
        <v>83.85</v>
      </c>
      <c r="G13" s="58">
        <v>7</v>
      </c>
      <c r="H13" s="59">
        <f t="shared" si="0"/>
        <v>90.85</v>
      </c>
      <c r="I13" s="56" t="s">
        <v>12</v>
      </c>
      <c r="J13" s="60"/>
    </row>
    <row r="14" spans="1:11" ht="16.350000000000001" customHeight="1">
      <c r="A14" s="56">
        <v>14</v>
      </c>
      <c r="B14" s="56" t="s">
        <v>352</v>
      </c>
      <c r="C14" s="56" t="s">
        <v>346</v>
      </c>
      <c r="D14" s="56" t="s">
        <v>353</v>
      </c>
      <c r="E14" s="56" t="s">
        <v>342</v>
      </c>
      <c r="F14" s="57">
        <v>84.56</v>
      </c>
      <c r="G14" s="58">
        <v>0.7</v>
      </c>
      <c r="H14" s="59">
        <f t="shared" si="0"/>
        <v>85.26</v>
      </c>
      <c r="I14" s="56" t="s">
        <v>12</v>
      </c>
      <c r="J14" s="60"/>
    </row>
    <row r="15" spans="1:11" ht="16.350000000000001" customHeight="1">
      <c r="A15" s="56">
        <v>16</v>
      </c>
      <c r="B15" s="56" t="s">
        <v>359</v>
      </c>
      <c r="C15" s="56" t="s">
        <v>346</v>
      </c>
      <c r="D15" s="56" t="s">
        <v>360</v>
      </c>
      <c r="E15" s="56" t="s">
        <v>361</v>
      </c>
      <c r="F15" s="57">
        <v>83.81</v>
      </c>
      <c r="G15" s="58">
        <v>1.1000000000000001</v>
      </c>
      <c r="H15" s="59">
        <f t="shared" si="0"/>
        <v>84.91</v>
      </c>
      <c r="I15" s="56" t="s">
        <v>12</v>
      </c>
      <c r="J15" s="60"/>
    </row>
    <row r="16" spans="1:11" ht="16.350000000000001" customHeight="1">
      <c r="A16" s="56">
        <v>20</v>
      </c>
      <c r="B16" s="56" t="s">
        <v>369</v>
      </c>
      <c r="C16" s="56" t="s">
        <v>346</v>
      </c>
      <c r="D16" s="56" t="s">
        <v>370</v>
      </c>
      <c r="E16" s="56" t="s">
        <v>36</v>
      </c>
      <c r="F16" s="57">
        <v>75.44</v>
      </c>
      <c r="G16" s="58">
        <v>7</v>
      </c>
      <c r="H16" s="59">
        <f t="shared" si="0"/>
        <v>82.44</v>
      </c>
      <c r="I16" s="56" t="s">
        <v>12</v>
      </c>
      <c r="J16" s="60"/>
    </row>
    <row r="17" spans="1:10" ht="16.350000000000001" customHeight="1">
      <c r="A17" s="56">
        <v>10</v>
      </c>
      <c r="B17" s="56" t="s">
        <v>362</v>
      </c>
      <c r="C17" s="56" t="s">
        <v>346</v>
      </c>
      <c r="D17" s="56" t="s">
        <v>363</v>
      </c>
      <c r="E17" s="56" t="s">
        <v>309</v>
      </c>
      <c r="F17" s="57">
        <v>81.489999999999995</v>
      </c>
      <c r="G17" s="58">
        <v>0.4</v>
      </c>
      <c r="H17" s="59">
        <f t="shared" si="0"/>
        <v>81.89</v>
      </c>
      <c r="I17" s="56" t="s">
        <v>12</v>
      </c>
      <c r="J17" s="60"/>
    </row>
    <row r="18" spans="1:10" ht="16.350000000000001" customHeight="1">
      <c r="A18" s="56">
        <v>13</v>
      </c>
      <c r="B18" s="56" t="s">
        <v>367</v>
      </c>
      <c r="C18" s="56" t="s">
        <v>346</v>
      </c>
      <c r="D18" s="56" t="s">
        <v>368</v>
      </c>
      <c r="E18" s="56" t="s">
        <v>104</v>
      </c>
      <c r="F18" s="57">
        <v>79.8</v>
      </c>
      <c r="G18" s="58">
        <v>1.3</v>
      </c>
      <c r="H18" s="59">
        <f t="shared" si="0"/>
        <v>81.099999999999994</v>
      </c>
      <c r="I18" s="56" t="s">
        <v>12</v>
      </c>
      <c r="J18" s="60"/>
    </row>
    <row r="19" spans="1:10" ht="16.350000000000001" customHeight="1">
      <c r="A19" s="56">
        <v>12</v>
      </c>
      <c r="B19" s="56" t="s">
        <v>364</v>
      </c>
      <c r="C19" s="56" t="s">
        <v>346</v>
      </c>
      <c r="D19" s="56" t="s">
        <v>365</v>
      </c>
      <c r="E19" s="56" t="s">
        <v>366</v>
      </c>
      <c r="F19" s="57">
        <v>80.81</v>
      </c>
      <c r="G19" s="58">
        <v>0</v>
      </c>
      <c r="H19" s="59">
        <f t="shared" si="0"/>
        <v>80.81</v>
      </c>
      <c r="I19" s="56" t="s">
        <v>12</v>
      </c>
      <c r="J19" s="60"/>
    </row>
    <row r="20" spans="1:10" ht="16.350000000000001" customHeight="1">
      <c r="A20" s="56">
        <v>17</v>
      </c>
      <c r="B20" s="56" t="s">
        <v>371</v>
      </c>
      <c r="C20" s="56" t="s">
        <v>346</v>
      </c>
      <c r="D20" s="56" t="s">
        <v>372</v>
      </c>
      <c r="E20" s="56" t="s">
        <v>373</v>
      </c>
      <c r="F20" s="57">
        <v>73.459999999999994</v>
      </c>
      <c r="G20" s="58">
        <v>0.2</v>
      </c>
      <c r="H20" s="59">
        <f t="shared" si="0"/>
        <v>73.66</v>
      </c>
      <c r="I20" s="56" t="s">
        <v>12</v>
      </c>
      <c r="J20" s="60"/>
    </row>
    <row r="21" spans="1:10" ht="16.350000000000001" customHeight="1">
      <c r="A21" s="56">
        <v>19</v>
      </c>
      <c r="B21" s="56" t="s">
        <v>380</v>
      </c>
      <c r="C21" s="56" t="s">
        <v>346</v>
      </c>
      <c r="D21" s="56" t="s">
        <v>381</v>
      </c>
      <c r="E21" s="56" t="s">
        <v>71</v>
      </c>
      <c r="F21" s="57">
        <v>69.98</v>
      </c>
      <c r="G21" s="58">
        <v>3.2</v>
      </c>
      <c r="H21" s="59">
        <f t="shared" si="0"/>
        <v>73.180000000000007</v>
      </c>
      <c r="I21" s="56" t="s">
        <v>130</v>
      </c>
      <c r="J21" s="60"/>
    </row>
    <row r="22" spans="1:10" ht="16.350000000000001" customHeight="1">
      <c r="A22" s="56">
        <v>21</v>
      </c>
      <c r="B22" s="56" t="s">
        <v>374</v>
      </c>
      <c r="C22" s="56" t="s">
        <v>346</v>
      </c>
      <c r="D22" s="56" t="s">
        <v>375</v>
      </c>
      <c r="E22" s="56" t="s">
        <v>376</v>
      </c>
      <c r="F22" s="57">
        <v>72.760000000000005</v>
      </c>
      <c r="G22" s="58">
        <v>0.2</v>
      </c>
      <c r="H22" s="59">
        <f t="shared" si="0"/>
        <v>72.960000000000008</v>
      </c>
      <c r="I22" s="56" t="s">
        <v>12</v>
      </c>
      <c r="J22" s="60"/>
    </row>
    <row r="23" spans="1:10" ht="16.350000000000001" customHeight="1">
      <c r="A23" s="56">
        <v>18</v>
      </c>
      <c r="B23" s="56" t="s">
        <v>377</v>
      </c>
      <c r="C23" s="56" t="s">
        <v>346</v>
      </c>
      <c r="D23" s="56" t="s">
        <v>378</v>
      </c>
      <c r="E23" s="56" t="s">
        <v>379</v>
      </c>
      <c r="F23" s="57">
        <v>72.58</v>
      </c>
      <c r="G23" s="58">
        <v>0</v>
      </c>
      <c r="H23" s="59">
        <f t="shared" si="0"/>
        <v>72.58</v>
      </c>
      <c r="I23" s="56" t="s">
        <v>12</v>
      </c>
      <c r="J23" s="60"/>
    </row>
    <row r="24" spans="1:10" ht="16.350000000000001" customHeight="1">
      <c r="A24" s="56">
        <v>22</v>
      </c>
      <c r="B24" s="56" t="s">
        <v>382</v>
      </c>
      <c r="C24" s="56" t="s">
        <v>346</v>
      </c>
      <c r="D24" s="56" t="s">
        <v>383</v>
      </c>
      <c r="E24" s="56" t="s">
        <v>384</v>
      </c>
      <c r="F24" s="57">
        <v>63.61</v>
      </c>
      <c r="G24" s="58">
        <v>0.1</v>
      </c>
      <c r="H24" s="59">
        <f t="shared" si="0"/>
        <v>63.71</v>
      </c>
      <c r="I24" s="56" t="s">
        <v>157</v>
      </c>
      <c r="J24" s="60"/>
    </row>
    <row r="25" spans="1:10" ht="16.350000000000001" customHeight="1">
      <c r="A25" s="56">
        <v>23</v>
      </c>
      <c r="B25" s="56" t="s">
        <v>385</v>
      </c>
      <c r="C25" s="56" t="s">
        <v>346</v>
      </c>
      <c r="D25" s="56" t="s">
        <v>386</v>
      </c>
      <c r="E25" s="56" t="s">
        <v>309</v>
      </c>
      <c r="F25" s="57">
        <v>51.73</v>
      </c>
      <c r="G25" s="58">
        <v>0</v>
      </c>
      <c r="H25" s="59">
        <f t="shared" si="0"/>
        <v>51.73</v>
      </c>
      <c r="I25" s="56" t="s">
        <v>387</v>
      </c>
      <c r="J25" s="60"/>
    </row>
    <row r="26" spans="1:10" ht="16.350000000000001" customHeight="1">
      <c r="A26" s="56">
        <v>24</v>
      </c>
      <c r="B26" s="56" t="s">
        <v>388</v>
      </c>
      <c r="C26" s="56" t="s">
        <v>346</v>
      </c>
      <c r="D26" s="56" t="s">
        <v>389</v>
      </c>
      <c r="E26" s="56" t="s">
        <v>217</v>
      </c>
      <c r="F26" s="57">
        <v>28.64</v>
      </c>
      <c r="G26" s="58">
        <v>2</v>
      </c>
      <c r="H26" s="59">
        <f t="shared" si="0"/>
        <v>30.64</v>
      </c>
      <c r="I26" s="56" t="s">
        <v>390</v>
      </c>
      <c r="J26" s="60"/>
    </row>
  </sheetData>
  <autoFilter ref="A2:J2">
    <sortState ref="A3:J26">
      <sortCondition descending="1" ref="H2"/>
    </sortState>
  </autoFilter>
  <mergeCells count="1">
    <mergeCell ref="A1:J1"/>
  </mergeCells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J2" sqref="A1:J2"/>
    </sheetView>
  </sheetViews>
  <sheetFormatPr defaultRowHeight="14.25"/>
  <cols>
    <col min="3" max="3" width="9.75" bestFit="1" customWidth="1"/>
    <col min="4" max="4" width="10.5" bestFit="1" customWidth="1"/>
    <col min="5" max="5" width="11.5" customWidth="1"/>
  </cols>
  <sheetData>
    <row r="1" spans="1:10" ht="2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169</v>
      </c>
      <c r="H2" s="31" t="s">
        <v>170</v>
      </c>
      <c r="I2" s="31" t="s">
        <v>7</v>
      </c>
      <c r="J2" s="31" t="s">
        <v>171</v>
      </c>
    </row>
    <row r="3" spans="1:10" ht="16.350000000000001" customHeight="1">
      <c r="A3" s="47">
        <v>1</v>
      </c>
      <c r="B3" s="47" t="s">
        <v>394</v>
      </c>
      <c r="C3" s="47" t="s">
        <v>395</v>
      </c>
      <c r="D3" s="47" t="s">
        <v>396</v>
      </c>
      <c r="E3" s="47" t="s">
        <v>397</v>
      </c>
      <c r="F3" s="48">
        <v>91.5</v>
      </c>
      <c r="G3" s="52">
        <v>7</v>
      </c>
      <c r="H3" s="50">
        <f t="shared" ref="H3:H34" si="0">SUM(F3:G3)</f>
        <v>98.5</v>
      </c>
      <c r="I3" s="47" t="s">
        <v>12</v>
      </c>
      <c r="J3" s="51" t="s">
        <v>391</v>
      </c>
    </row>
    <row r="4" spans="1:10" ht="16.350000000000001" customHeight="1">
      <c r="A4" s="47">
        <v>2</v>
      </c>
      <c r="B4" s="47" t="s">
        <v>398</v>
      </c>
      <c r="C4" s="47" t="s">
        <v>399</v>
      </c>
      <c r="D4" s="47" t="s">
        <v>400</v>
      </c>
      <c r="E4" s="47" t="s">
        <v>401</v>
      </c>
      <c r="F4" s="48">
        <v>90.26</v>
      </c>
      <c r="G4" s="49">
        <v>6.8</v>
      </c>
      <c r="H4" s="50">
        <f t="shared" si="0"/>
        <v>97.06</v>
      </c>
      <c r="I4" s="47" t="s">
        <v>12</v>
      </c>
      <c r="J4" s="51" t="s">
        <v>391</v>
      </c>
    </row>
    <row r="5" spans="1:10" ht="16.350000000000001" customHeight="1">
      <c r="A5" s="40">
        <v>3</v>
      </c>
      <c r="B5" s="40" t="s">
        <v>403</v>
      </c>
      <c r="C5" s="40" t="s">
        <v>399</v>
      </c>
      <c r="D5" s="40" t="s">
        <v>404</v>
      </c>
      <c r="E5" s="40" t="s">
        <v>316</v>
      </c>
      <c r="F5" s="39">
        <v>89.55</v>
      </c>
      <c r="G5" s="46">
        <v>6.8</v>
      </c>
      <c r="H5" s="44">
        <f t="shared" si="0"/>
        <v>96.35</v>
      </c>
      <c r="I5" s="40" t="s">
        <v>12</v>
      </c>
      <c r="J5" s="45" t="s">
        <v>392</v>
      </c>
    </row>
    <row r="6" spans="1:10" ht="16.350000000000001" customHeight="1">
      <c r="A6" s="40">
        <v>4</v>
      </c>
      <c r="B6" s="40" t="s">
        <v>411</v>
      </c>
      <c r="C6" s="40" t="s">
        <v>399</v>
      </c>
      <c r="D6" s="40" t="s">
        <v>412</v>
      </c>
      <c r="E6" s="40" t="s">
        <v>349</v>
      </c>
      <c r="F6" s="39">
        <v>88.52</v>
      </c>
      <c r="G6" s="46">
        <v>6.7</v>
      </c>
      <c r="H6" s="44">
        <f t="shared" si="0"/>
        <v>95.22</v>
      </c>
      <c r="I6" s="40" t="s">
        <v>12</v>
      </c>
      <c r="J6" s="45" t="s">
        <v>392</v>
      </c>
    </row>
    <row r="7" spans="1:10" ht="16.350000000000001" customHeight="1">
      <c r="A7" s="40">
        <v>5</v>
      </c>
      <c r="B7" s="40" t="s">
        <v>416</v>
      </c>
      <c r="C7" s="40" t="s">
        <v>395</v>
      </c>
      <c r="D7" s="40" t="s">
        <v>417</v>
      </c>
      <c r="E7" s="40" t="s">
        <v>105</v>
      </c>
      <c r="F7" s="39">
        <v>87.31</v>
      </c>
      <c r="G7" s="21">
        <v>7</v>
      </c>
      <c r="H7" s="44">
        <f t="shared" si="0"/>
        <v>94.31</v>
      </c>
      <c r="I7" s="40" t="s">
        <v>12</v>
      </c>
      <c r="J7" s="45" t="s">
        <v>392</v>
      </c>
    </row>
    <row r="8" spans="1:10" ht="16.350000000000001" customHeight="1">
      <c r="A8" s="40">
        <v>6</v>
      </c>
      <c r="B8" s="40" t="s">
        <v>408</v>
      </c>
      <c r="C8" s="40" t="s">
        <v>395</v>
      </c>
      <c r="D8" s="40" t="s">
        <v>409</v>
      </c>
      <c r="E8" s="40" t="s">
        <v>410</v>
      </c>
      <c r="F8" s="39">
        <v>88.86</v>
      </c>
      <c r="G8" s="46">
        <v>4.9000000000000004</v>
      </c>
      <c r="H8" s="44">
        <f t="shared" si="0"/>
        <v>93.76</v>
      </c>
      <c r="I8" s="40" t="s">
        <v>12</v>
      </c>
      <c r="J8" s="45" t="s">
        <v>392</v>
      </c>
    </row>
    <row r="9" spans="1:10" ht="16.350000000000001" customHeight="1">
      <c r="A9" s="40">
        <v>7</v>
      </c>
      <c r="B9" s="40" t="s">
        <v>405</v>
      </c>
      <c r="C9" s="40" t="s">
        <v>399</v>
      </c>
      <c r="D9" s="40" t="s">
        <v>406</v>
      </c>
      <c r="E9" s="40" t="s">
        <v>407</v>
      </c>
      <c r="F9" s="39">
        <v>88.86</v>
      </c>
      <c r="G9" s="46">
        <v>3.6</v>
      </c>
      <c r="H9" s="44">
        <f t="shared" si="0"/>
        <v>92.46</v>
      </c>
      <c r="I9" s="40" t="s">
        <v>12</v>
      </c>
      <c r="J9" s="45" t="s">
        <v>392</v>
      </c>
    </row>
    <row r="10" spans="1:10" ht="16.350000000000001" customHeight="1">
      <c r="A10" s="40">
        <v>8</v>
      </c>
      <c r="B10" s="40" t="s">
        <v>413</v>
      </c>
      <c r="C10" s="40" t="s">
        <v>399</v>
      </c>
      <c r="D10" s="40" t="s">
        <v>414</v>
      </c>
      <c r="E10" s="40" t="s">
        <v>415</v>
      </c>
      <c r="F10" s="39">
        <v>88.13</v>
      </c>
      <c r="G10" s="46">
        <v>3.2</v>
      </c>
      <c r="H10" s="44">
        <f t="shared" si="0"/>
        <v>91.33</v>
      </c>
      <c r="I10" s="40" t="s">
        <v>12</v>
      </c>
      <c r="J10" s="45" t="s">
        <v>392</v>
      </c>
    </row>
    <row r="11" spans="1:10" ht="16.350000000000001" customHeight="1">
      <c r="A11" s="37">
        <v>9</v>
      </c>
      <c r="B11" s="37" t="s">
        <v>446</v>
      </c>
      <c r="C11" s="37" t="s">
        <v>395</v>
      </c>
      <c r="D11" s="37" t="s">
        <v>447</v>
      </c>
      <c r="E11" s="37" t="s">
        <v>280</v>
      </c>
      <c r="F11" s="29">
        <v>83.37</v>
      </c>
      <c r="G11" s="26">
        <v>6.8</v>
      </c>
      <c r="H11" s="28">
        <f t="shared" si="0"/>
        <v>90.17</v>
      </c>
      <c r="I11" s="37" t="s">
        <v>12</v>
      </c>
      <c r="J11" s="27" t="s">
        <v>393</v>
      </c>
    </row>
    <row r="12" spans="1:10" ht="16.350000000000001" customHeight="1">
      <c r="A12" s="37">
        <v>10</v>
      </c>
      <c r="B12" s="37" t="s">
        <v>439</v>
      </c>
      <c r="C12" s="37" t="s">
        <v>395</v>
      </c>
      <c r="D12" s="37" t="s">
        <v>440</v>
      </c>
      <c r="E12" s="37" t="s">
        <v>441</v>
      </c>
      <c r="F12" s="29">
        <v>84.32</v>
      </c>
      <c r="G12" s="24">
        <v>5.5</v>
      </c>
      <c r="H12" s="28">
        <f t="shared" si="0"/>
        <v>89.82</v>
      </c>
      <c r="I12" s="37" t="s">
        <v>12</v>
      </c>
      <c r="J12" s="27" t="s">
        <v>393</v>
      </c>
    </row>
    <row r="13" spans="1:10" ht="16.350000000000001" customHeight="1">
      <c r="A13" s="37">
        <v>11</v>
      </c>
      <c r="B13" s="37" t="s">
        <v>461</v>
      </c>
      <c r="C13" s="37" t="s">
        <v>395</v>
      </c>
      <c r="D13" s="37" t="s">
        <v>462</v>
      </c>
      <c r="E13" s="37" t="s">
        <v>420</v>
      </c>
      <c r="F13" s="29">
        <v>82.5</v>
      </c>
      <c r="G13" s="26">
        <v>6.5</v>
      </c>
      <c r="H13" s="28">
        <f t="shared" si="0"/>
        <v>89</v>
      </c>
      <c r="I13" s="37" t="s">
        <v>12</v>
      </c>
      <c r="J13" s="27" t="s">
        <v>393</v>
      </c>
    </row>
    <row r="14" spans="1:10" ht="16.350000000000001" customHeight="1">
      <c r="A14" s="37">
        <v>12</v>
      </c>
      <c r="B14" s="37" t="s">
        <v>418</v>
      </c>
      <c r="C14" s="37" t="s">
        <v>399</v>
      </c>
      <c r="D14" s="37" t="s">
        <v>419</v>
      </c>
      <c r="E14" s="37" t="s">
        <v>420</v>
      </c>
      <c r="F14" s="29">
        <v>86.58</v>
      </c>
      <c r="G14" s="26">
        <v>1.7</v>
      </c>
      <c r="H14" s="28">
        <f t="shared" si="0"/>
        <v>88.28</v>
      </c>
      <c r="I14" s="37" t="s">
        <v>12</v>
      </c>
      <c r="J14" s="27" t="s">
        <v>393</v>
      </c>
    </row>
    <row r="15" spans="1:10" ht="16.350000000000001" customHeight="1">
      <c r="A15" s="37">
        <v>13</v>
      </c>
      <c r="B15" s="37" t="s">
        <v>444</v>
      </c>
      <c r="C15" s="37" t="s">
        <v>399</v>
      </c>
      <c r="D15" s="37" t="s">
        <v>445</v>
      </c>
      <c r="E15" s="37" t="s">
        <v>361</v>
      </c>
      <c r="F15" s="29">
        <v>84.12</v>
      </c>
      <c r="G15" s="26">
        <v>4</v>
      </c>
      <c r="H15" s="28">
        <f t="shared" si="0"/>
        <v>88.12</v>
      </c>
      <c r="I15" s="37" t="s">
        <v>12</v>
      </c>
      <c r="J15" s="27" t="s">
        <v>393</v>
      </c>
    </row>
    <row r="16" spans="1:10" ht="16.350000000000001" customHeight="1">
      <c r="A16" s="37">
        <v>14</v>
      </c>
      <c r="B16" s="37" t="s">
        <v>433</v>
      </c>
      <c r="C16" s="37" t="s">
        <v>399</v>
      </c>
      <c r="D16" s="37" t="s">
        <v>434</v>
      </c>
      <c r="E16" s="37" t="s">
        <v>435</v>
      </c>
      <c r="F16" s="29">
        <v>84.72</v>
      </c>
      <c r="G16" s="26">
        <v>3.2</v>
      </c>
      <c r="H16" s="28">
        <f t="shared" si="0"/>
        <v>87.92</v>
      </c>
      <c r="I16" s="37" t="s">
        <v>12</v>
      </c>
      <c r="J16" s="27" t="s">
        <v>393</v>
      </c>
    </row>
    <row r="17" spans="1:10" ht="16.350000000000001" customHeight="1">
      <c r="A17" s="37">
        <v>15</v>
      </c>
      <c r="B17" s="37" t="s">
        <v>425</v>
      </c>
      <c r="C17" s="37" t="s">
        <v>399</v>
      </c>
      <c r="D17" s="37" t="s">
        <v>426</v>
      </c>
      <c r="E17" s="37" t="s">
        <v>427</v>
      </c>
      <c r="F17" s="29">
        <v>85.75</v>
      </c>
      <c r="G17" s="26">
        <v>2</v>
      </c>
      <c r="H17" s="28">
        <f t="shared" si="0"/>
        <v>87.75</v>
      </c>
      <c r="I17" s="37" t="s">
        <v>12</v>
      </c>
      <c r="J17" s="27" t="s">
        <v>393</v>
      </c>
    </row>
    <row r="18" spans="1:10" ht="16.350000000000001" customHeight="1">
      <c r="A18" s="37">
        <v>16</v>
      </c>
      <c r="B18" s="37" t="s">
        <v>421</v>
      </c>
      <c r="C18" s="37" t="s">
        <v>395</v>
      </c>
      <c r="D18" s="37" t="s">
        <v>422</v>
      </c>
      <c r="E18" s="37" t="s">
        <v>423</v>
      </c>
      <c r="F18" s="29">
        <v>86.47</v>
      </c>
      <c r="G18" s="26">
        <v>0</v>
      </c>
      <c r="H18" s="28">
        <f t="shared" si="0"/>
        <v>86.47</v>
      </c>
      <c r="I18" s="37" t="s">
        <v>12</v>
      </c>
      <c r="J18" s="27" t="s">
        <v>393</v>
      </c>
    </row>
    <row r="19" spans="1:10" ht="16.350000000000001" customHeight="1">
      <c r="A19" s="37">
        <v>17</v>
      </c>
      <c r="B19" s="37" t="s">
        <v>431</v>
      </c>
      <c r="C19" s="37" t="s">
        <v>399</v>
      </c>
      <c r="D19" s="37" t="s">
        <v>432</v>
      </c>
      <c r="E19" s="37" t="s">
        <v>244</v>
      </c>
      <c r="F19" s="29">
        <v>84.97</v>
      </c>
      <c r="G19" s="26">
        <v>1.4</v>
      </c>
      <c r="H19" s="28">
        <f t="shared" si="0"/>
        <v>86.37</v>
      </c>
      <c r="I19" s="37" t="s">
        <v>12</v>
      </c>
      <c r="J19" s="27" t="s">
        <v>393</v>
      </c>
    </row>
    <row r="20" spans="1:10" ht="16.350000000000001" customHeight="1">
      <c r="A20" s="32">
        <v>18</v>
      </c>
      <c r="B20" s="32" t="s">
        <v>453</v>
      </c>
      <c r="C20" s="32" t="s">
        <v>399</v>
      </c>
      <c r="D20" s="32" t="s">
        <v>454</v>
      </c>
      <c r="E20" s="32" t="s">
        <v>455</v>
      </c>
      <c r="F20" s="42">
        <v>82.81</v>
      </c>
      <c r="G20" s="4">
        <v>3</v>
      </c>
      <c r="H20" s="5">
        <f t="shared" si="0"/>
        <v>85.81</v>
      </c>
      <c r="I20" s="32" t="s">
        <v>12</v>
      </c>
      <c r="J20" s="34"/>
    </row>
    <row r="21" spans="1:10" ht="16.350000000000001" customHeight="1">
      <c r="A21" s="32">
        <v>19</v>
      </c>
      <c r="B21" s="32" t="s">
        <v>428</v>
      </c>
      <c r="C21" s="32" t="s">
        <v>395</v>
      </c>
      <c r="D21" s="32" t="s">
        <v>429</v>
      </c>
      <c r="E21" s="32" t="s">
        <v>430</v>
      </c>
      <c r="F21" s="42">
        <v>85.22</v>
      </c>
      <c r="G21" s="4">
        <v>0</v>
      </c>
      <c r="H21" s="5">
        <f t="shared" si="0"/>
        <v>85.22</v>
      </c>
      <c r="I21" s="32" t="s">
        <v>12</v>
      </c>
      <c r="J21" s="34"/>
    </row>
    <row r="22" spans="1:10" ht="16.350000000000001" customHeight="1">
      <c r="A22" s="32">
        <v>20</v>
      </c>
      <c r="B22" s="32" t="s">
        <v>473</v>
      </c>
      <c r="C22" s="32" t="s">
        <v>395</v>
      </c>
      <c r="D22" s="32" t="s">
        <v>474</v>
      </c>
      <c r="E22" s="32" t="s">
        <v>42</v>
      </c>
      <c r="F22" s="42">
        <v>80.58</v>
      </c>
      <c r="G22" s="4">
        <v>4.3</v>
      </c>
      <c r="H22" s="5">
        <f t="shared" si="0"/>
        <v>84.88</v>
      </c>
      <c r="I22" s="32" t="s">
        <v>12</v>
      </c>
      <c r="J22" s="34"/>
    </row>
    <row r="23" spans="1:10" ht="16.350000000000001" customHeight="1">
      <c r="A23" s="32">
        <v>21</v>
      </c>
      <c r="B23" s="32" t="s">
        <v>436</v>
      </c>
      <c r="C23" s="32" t="s">
        <v>395</v>
      </c>
      <c r="D23" s="32" t="s">
        <v>437</v>
      </c>
      <c r="E23" s="32" t="s">
        <v>438</v>
      </c>
      <c r="F23" s="42">
        <v>84.65</v>
      </c>
      <c r="G23" s="4">
        <v>0</v>
      </c>
      <c r="H23" s="5">
        <f t="shared" si="0"/>
        <v>84.65</v>
      </c>
      <c r="I23" s="32" t="s">
        <v>12</v>
      </c>
      <c r="J23" s="34"/>
    </row>
    <row r="24" spans="1:10" ht="16.350000000000001" customHeight="1">
      <c r="A24" s="32">
        <v>22</v>
      </c>
      <c r="B24" s="32" t="s">
        <v>459</v>
      </c>
      <c r="C24" s="32" t="s">
        <v>399</v>
      </c>
      <c r="D24" s="32" t="s">
        <v>460</v>
      </c>
      <c r="E24" s="32" t="s">
        <v>42</v>
      </c>
      <c r="F24" s="42">
        <v>82.63</v>
      </c>
      <c r="G24" s="4">
        <v>1.8</v>
      </c>
      <c r="H24" s="5">
        <f t="shared" si="0"/>
        <v>84.429999999999993</v>
      </c>
      <c r="I24" s="32" t="s">
        <v>12</v>
      </c>
      <c r="J24" s="34"/>
    </row>
    <row r="25" spans="1:10" ht="16.350000000000001" customHeight="1">
      <c r="A25" s="32">
        <v>23</v>
      </c>
      <c r="B25" s="32" t="s">
        <v>442</v>
      </c>
      <c r="C25" s="32" t="s">
        <v>395</v>
      </c>
      <c r="D25" s="32" t="s">
        <v>443</v>
      </c>
      <c r="E25" s="32" t="s">
        <v>373</v>
      </c>
      <c r="F25" s="42">
        <v>84.25</v>
      </c>
      <c r="G25" s="12">
        <v>0</v>
      </c>
      <c r="H25" s="5">
        <f t="shared" si="0"/>
        <v>84.25</v>
      </c>
      <c r="I25" s="32" t="s">
        <v>12</v>
      </c>
      <c r="J25" s="34"/>
    </row>
    <row r="26" spans="1:10" ht="16.350000000000001" customHeight="1">
      <c r="A26" s="32">
        <v>24</v>
      </c>
      <c r="B26" s="32" t="s">
        <v>456</v>
      </c>
      <c r="C26" s="32" t="s">
        <v>399</v>
      </c>
      <c r="D26" s="32" t="s">
        <v>457</v>
      </c>
      <c r="E26" s="32" t="s">
        <v>458</v>
      </c>
      <c r="F26" s="42">
        <v>82.81</v>
      </c>
      <c r="G26" s="4">
        <v>0.9</v>
      </c>
      <c r="H26" s="5">
        <f t="shared" si="0"/>
        <v>83.710000000000008</v>
      </c>
      <c r="I26" s="32" t="s">
        <v>12</v>
      </c>
      <c r="J26" s="34"/>
    </row>
    <row r="27" spans="1:10" ht="16.350000000000001" customHeight="1">
      <c r="A27" s="32">
        <v>25</v>
      </c>
      <c r="B27" s="32" t="s">
        <v>448</v>
      </c>
      <c r="C27" s="32" t="s">
        <v>395</v>
      </c>
      <c r="D27" s="32" t="s">
        <v>449</v>
      </c>
      <c r="E27" s="32" t="s">
        <v>138</v>
      </c>
      <c r="F27" s="42">
        <v>83.33</v>
      </c>
      <c r="G27" s="4">
        <v>0</v>
      </c>
      <c r="H27" s="5">
        <f t="shared" si="0"/>
        <v>83.33</v>
      </c>
      <c r="I27" s="32" t="s">
        <v>12</v>
      </c>
      <c r="J27" s="34"/>
    </row>
    <row r="28" spans="1:10" ht="16.350000000000001" customHeight="1">
      <c r="A28" s="32">
        <v>26</v>
      </c>
      <c r="B28" s="32" t="s">
        <v>450</v>
      </c>
      <c r="C28" s="32" t="s">
        <v>395</v>
      </c>
      <c r="D28" s="32" t="s">
        <v>451</v>
      </c>
      <c r="E28" s="32" t="s">
        <v>452</v>
      </c>
      <c r="F28" s="42">
        <v>83.04</v>
      </c>
      <c r="G28" s="4">
        <v>0</v>
      </c>
      <c r="H28" s="5">
        <f t="shared" si="0"/>
        <v>83.04</v>
      </c>
      <c r="I28" s="32" t="s">
        <v>12</v>
      </c>
      <c r="J28" s="34"/>
    </row>
    <row r="29" spans="1:10" ht="16.350000000000001" customHeight="1">
      <c r="A29" s="32">
        <v>27</v>
      </c>
      <c r="B29" s="32" t="s">
        <v>463</v>
      </c>
      <c r="C29" s="32" t="s">
        <v>395</v>
      </c>
      <c r="D29" s="32" t="s">
        <v>464</v>
      </c>
      <c r="E29" s="32" t="s">
        <v>465</v>
      </c>
      <c r="F29" s="42">
        <v>82.49</v>
      </c>
      <c r="G29" s="12">
        <v>0.3</v>
      </c>
      <c r="H29" s="5">
        <f t="shared" si="0"/>
        <v>82.789999999999992</v>
      </c>
      <c r="I29" s="32" t="s">
        <v>130</v>
      </c>
      <c r="J29" s="34"/>
    </row>
    <row r="30" spans="1:10" ht="16.350000000000001" customHeight="1">
      <c r="A30" s="32">
        <v>28</v>
      </c>
      <c r="B30" s="32" t="s">
        <v>466</v>
      </c>
      <c r="C30" s="32" t="s">
        <v>395</v>
      </c>
      <c r="D30" s="32" t="s">
        <v>467</v>
      </c>
      <c r="E30" s="32" t="s">
        <v>68</v>
      </c>
      <c r="F30" s="42">
        <v>82.18</v>
      </c>
      <c r="G30" s="4">
        <v>0.3</v>
      </c>
      <c r="H30" s="5">
        <f t="shared" si="0"/>
        <v>82.48</v>
      </c>
      <c r="I30" s="32" t="s">
        <v>12</v>
      </c>
      <c r="J30" s="34"/>
    </row>
    <row r="31" spans="1:10" ht="16.350000000000001" customHeight="1">
      <c r="A31" s="32">
        <v>29</v>
      </c>
      <c r="B31" s="32" t="s">
        <v>471</v>
      </c>
      <c r="C31" s="32" t="s">
        <v>395</v>
      </c>
      <c r="D31" s="32" t="s">
        <v>472</v>
      </c>
      <c r="E31" s="32" t="s">
        <v>309</v>
      </c>
      <c r="F31" s="42">
        <v>81.010000000000005</v>
      </c>
      <c r="G31" s="12">
        <v>1.4</v>
      </c>
      <c r="H31" s="5">
        <f t="shared" si="0"/>
        <v>82.410000000000011</v>
      </c>
      <c r="I31" s="32" t="s">
        <v>12</v>
      </c>
      <c r="J31" s="34"/>
    </row>
    <row r="32" spans="1:10" ht="16.350000000000001" customHeight="1">
      <c r="A32" s="32">
        <v>30</v>
      </c>
      <c r="B32" s="32" t="s">
        <v>468</v>
      </c>
      <c r="C32" s="32" t="s">
        <v>399</v>
      </c>
      <c r="D32" s="32" t="s">
        <v>469</v>
      </c>
      <c r="E32" s="32" t="s">
        <v>470</v>
      </c>
      <c r="F32" s="42">
        <v>82.17</v>
      </c>
      <c r="G32" s="4">
        <v>0</v>
      </c>
      <c r="H32" s="5">
        <f t="shared" si="0"/>
        <v>82.17</v>
      </c>
      <c r="I32" s="32" t="s">
        <v>12</v>
      </c>
      <c r="J32" s="34"/>
    </row>
    <row r="33" spans="1:10" ht="16.350000000000001" customHeight="1">
      <c r="A33" s="32">
        <v>31</v>
      </c>
      <c r="B33" s="32" t="s">
        <v>484</v>
      </c>
      <c r="C33" s="32" t="s">
        <v>395</v>
      </c>
      <c r="D33" s="32" t="s">
        <v>485</v>
      </c>
      <c r="E33" s="32" t="s">
        <v>486</v>
      </c>
      <c r="F33" s="42">
        <v>78.62</v>
      </c>
      <c r="G33" s="4">
        <v>3.5</v>
      </c>
      <c r="H33" s="5">
        <f t="shared" si="0"/>
        <v>82.12</v>
      </c>
      <c r="I33" s="32" t="s">
        <v>12</v>
      </c>
      <c r="J33" s="34"/>
    </row>
    <row r="34" spans="1:10" ht="16.350000000000001" customHeight="1">
      <c r="A34" s="32">
        <v>32</v>
      </c>
      <c r="B34" s="32" t="s">
        <v>481</v>
      </c>
      <c r="C34" s="32" t="s">
        <v>395</v>
      </c>
      <c r="D34" s="32" t="s">
        <v>482</v>
      </c>
      <c r="E34" s="32" t="s">
        <v>483</v>
      </c>
      <c r="F34" s="42">
        <v>78.73</v>
      </c>
      <c r="G34" s="4">
        <v>2</v>
      </c>
      <c r="H34" s="5">
        <f t="shared" si="0"/>
        <v>80.73</v>
      </c>
      <c r="I34" s="32" t="s">
        <v>12</v>
      </c>
      <c r="J34" s="34"/>
    </row>
    <row r="35" spans="1:10" ht="16.350000000000001" customHeight="1">
      <c r="A35" s="32">
        <v>33</v>
      </c>
      <c r="B35" s="32" t="s">
        <v>475</v>
      </c>
      <c r="C35" s="32" t="s">
        <v>399</v>
      </c>
      <c r="D35" s="32" t="s">
        <v>476</v>
      </c>
      <c r="E35" s="32" t="s">
        <v>477</v>
      </c>
      <c r="F35" s="42">
        <v>80.099999999999994</v>
      </c>
      <c r="G35" s="4">
        <v>0</v>
      </c>
      <c r="H35" s="5">
        <f t="shared" ref="H35:H62" si="1">SUM(F35:G35)</f>
        <v>80.099999999999994</v>
      </c>
      <c r="I35" s="32" t="s">
        <v>12</v>
      </c>
      <c r="J35" s="34"/>
    </row>
    <row r="36" spans="1:10" ht="16.350000000000001" customHeight="1">
      <c r="A36" s="32">
        <v>34</v>
      </c>
      <c r="B36" s="32" t="s">
        <v>478</v>
      </c>
      <c r="C36" s="32" t="s">
        <v>395</v>
      </c>
      <c r="D36" s="32" t="s">
        <v>479</v>
      </c>
      <c r="E36" s="32" t="s">
        <v>480</v>
      </c>
      <c r="F36" s="42">
        <v>79.67</v>
      </c>
      <c r="G36" s="12">
        <v>0</v>
      </c>
      <c r="H36" s="5">
        <f t="shared" si="1"/>
        <v>79.67</v>
      </c>
      <c r="I36" s="32" t="s">
        <v>12</v>
      </c>
      <c r="J36" s="34"/>
    </row>
    <row r="37" spans="1:10" ht="16.350000000000001" customHeight="1">
      <c r="A37" s="32">
        <v>35</v>
      </c>
      <c r="B37" s="32" t="s">
        <v>509</v>
      </c>
      <c r="C37" s="32" t="s">
        <v>395</v>
      </c>
      <c r="D37" s="32" t="s">
        <v>510</v>
      </c>
      <c r="E37" s="32" t="s">
        <v>441</v>
      </c>
      <c r="F37" s="42">
        <v>74.42</v>
      </c>
      <c r="G37" s="4">
        <v>4.2</v>
      </c>
      <c r="H37" s="5">
        <f t="shared" si="1"/>
        <v>78.62</v>
      </c>
      <c r="I37" s="32" t="s">
        <v>157</v>
      </c>
      <c r="J37" s="34"/>
    </row>
    <row r="38" spans="1:10" ht="16.350000000000001" customHeight="1">
      <c r="A38" s="32">
        <v>36</v>
      </c>
      <c r="B38" s="32" t="s">
        <v>495</v>
      </c>
      <c r="C38" s="32" t="s">
        <v>399</v>
      </c>
      <c r="D38" s="32" t="s">
        <v>496</v>
      </c>
      <c r="E38" s="32" t="s">
        <v>497</v>
      </c>
      <c r="F38" s="42">
        <v>76.03</v>
      </c>
      <c r="G38" s="4">
        <v>1.4</v>
      </c>
      <c r="H38" s="5">
        <f t="shared" si="1"/>
        <v>77.430000000000007</v>
      </c>
      <c r="I38" s="32" t="s">
        <v>12</v>
      </c>
      <c r="J38" s="34"/>
    </row>
    <row r="39" spans="1:10" ht="16.350000000000001" customHeight="1">
      <c r="A39" s="32">
        <v>37</v>
      </c>
      <c r="B39" s="32" t="s">
        <v>487</v>
      </c>
      <c r="C39" s="32" t="s">
        <v>395</v>
      </c>
      <c r="D39" s="32" t="s">
        <v>488</v>
      </c>
      <c r="E39" s="32" t="s">
        <v>312</v>
      </c>
      <c r="F39" s="42">
        <v>77.34</v>
      </c>
      <c r="G39" s="4">
        <v>0</v>
      </c>
      <c r="H39" s="5">
        <f t="shared" si="1"/>
        <v>77.34</v>
      </c>
      <c r="I39" s="32" t="s">
        <v>12</v>
      </c>
      <c r="J39" s="34"/>
    </row>
    <row r="40" spans="1:10" ht="16.350000000000001" customHeight="1">
      <c r="A40" s="32">
        <v>38</v>
      </c>
      <c r="B40" s="32" t="s">
        <v>489</v>
      </c>
      <c r="C40" s="32" t="s">
        <v>399</v>
      </c>
      <c r="D40" s="32" t="s">
        <v>490</v>
      </c>
      <c r="E40" s="32" t="s">
        <v>491</v>
      </c>
      <c r="F40" s="42">
        <v>77.06</v>
      </c>
      <c r="G40" s="4">
        <v>0</v>
      </c>
      <c r="H40" s="5">
        <f t="shared" si="1"/>
        <v>77.06</v>
      </c>
      <c r="I40" s="32" t="s">
        <v>12</v>
      </c>
      <c r="J40" s="34"/>
    </row>
    <row r="41" spans="1:10" ht="16.350000000000001" customHeight="1">
      <c r="A41" s="32">
        <v>39</v>
      </c>
      <c r="B41" s="32" t="s">
        <v>492</v>
      </c>
      <c r="C41" s="32" t="s">
        <v>395</v>
      </c>
      <c r="D41" s="32" t="s">
        <v>493</v>
      </c>
      <c r="E41" s="32" t="s">
        <v>494</v>
      </c>
      <c r="F41" s="42">
        <v>77.040000000000006</v>
      </c>
      <c r="G41" s="4">
        <v>0</v>
      </c>
      <c r="H41" s="5">
        <f t="shared" si="1"/>
        <v>77.040000000000006</v>
      </c>
      <c r="I41" s="32" t="s">
        <v>12</v>
      </c>
      <c r="J41" s="34"/>
    </row>
    <row r="42" spans="1:10" ht="16.350000000000001" customHeight="1">
      <c r="A42" s="32">
        <v>40</v>
      </c>
      <c r="B42" s="32" t="s">
        <v>513</v>
      </c>
      <c r="C42" s="32" t="s">
        <v>399</v>
      </c>
      <c r="D42" s="32" t="s">
        <v>514</v>
      </c>
      <c r="E42" s="32" t="s">
        <v>101</v>
      </c>
      <c r="F42" s="42">
        <v>73.989999999999995</v>
      </c>
      <c r="G42" s="4">
        <v>3</v>
      </c>
      <c r="H42" s="5">
        <f t="shared" si="1"/>
        <v>76.989999999999995</v>
      </c>
      <c r="I42" s="32" t="s">
        <v>130</v>
      </c>
      <c r="J42" s="34"/>
    </row>
    <row r="43" spans="1:10" ht="16.350000000000001" customHeight="1">
      <c r="A43" s="32">
        <v>41</v>
      </c>
      <c r="B43" s="32" t="s">
        <v>528</v>
      </c>
      <c r="C43" s="32" t="s">
        <v>399</v>
      </c>
      <c r="D43" s="32" t="s">
        <v>529</v>
      </c>
      <c r="E43" s="32" t="s">
        <v>349</v>
      </c>
      <c r="F43" s="42">
        <v>72.010000000000005</v>
      </c>
      <c r="G43" s="4">
        <v>4</v>
      </c>
      <c r="H43" s="5">
        <f t="shared" si="1"/>
        <v>76.010000000000005</v>
      </c>
      <c r="I43" s="32" t="s">
        <v>130</v>
      </c>
      <c r="J43" s="34"/>
    </row>
    <row r="44" spans="1:10" ht="16.350000000000001" customHeight="1">
      <c r="A44" s="32">
        <v>42</v>
      </c>
      <c r="B44" s="32" t="s">
        <v>498</v>
      </c>
      <c r="C44" s="32" t="s">
        <v>395</v>
      </c>
      <c r="D44" s="32" t="s">
        <v>499</v>
      </c>
      <c r="E44" s="32" t="s">
        <v>229</v>
      </c>
      <c r="F44" s="42">
        <v>75.83</v>
      </c>
      <c r="G44" s="4">
        <v>0</v>
      </c>
      <c r="H44" s="5">
        <f t="shared" si="1"/>
        <v>75.83</v>
      </c>
      <c r="I44" s="32" t="s">
        <v>12</v>
      </c>
      <c r="J44" s="34"/>
    </row>
    <row r="45" spans="1:10" ht="16.350000000000001" customHeight="1">
      <c r="A45" s="32">
        <v>43</v>
      </c>
      <c r="B45" s="32" t="s">
        <v>511</v>
      </c>
      <c r="C45" s="32" t="s">
        <v>399</v>
      </c>
      <c r="D45" s="32" t="s">
        <v>512</v>
      </c>
      <c r="E45" s="32" t="s">
        <v>410</v>
      </c>
      <c r="F45" s="42">
        <v>74.41</v>
      </c>
      <c r="G45" s="4">
        <v>1.3</v>
      </c>
      <c r="H45" s="5">
        <f t="shared" si="1"/>
        <v>75.709999999999994</v>
      </c>
      <c r="I45" s="32" t="s">
        <v>130</v>
      </c>
      <c r="J45" s="34"/>
    </row>
    <row r="46" spans="1:10" ht="16.350000000000001" customHeight="1">
      <c r="A46" s="32">
        <v>44</v>
      </c>
      <c r="B46" s="32" t="s">
        <v>500</v>
      </c>
      <c r="C46" s="32" t="s">
        <v>395</v>
      </c>
      <c r="D46" s="32" t="s">
        <v>501</v>
      </c>
      <c r="E46" s="32" t="s">
        <v>470</v>
      </c>
      <c r="F46" s="42">
        <v>75.39</v>
      </c>
      <c r="G46" s="12">
        <v>0.2</v>
      </c>
      <c r="H46" s="5">
        <f t="shared" si="1"/>
        <v>75.59</v>
      </c>
      <c r="I46" s="32" t="s">
        <v>130</v>
      </c>
      <c r="J46" s="34"/>
    </row>
    <row r="47" spans="1:10" ht="16.350000000000001" customHeight="1">
      <c r="A47" s="32">
        <v>45</v>
      </c>
      <c r="B47" s="32" t="s">
        <v>502</v>
      </c>
      <c r="C47" s="32" t="s">
        <v>399</v>
      </c>
      <c r="D47" s="32" t="s">
        <v>503</v>
      </c>
      <c r="E47" s="32" t="s">
        <v>33</v>
      </c>
      <c r="F47" s="42">
        <v>75.12</v>
      </c>
      <c r="G47" s="4">
        <v>0</v>
      </c>
      <c r="H47" s="5">
        <f t="shared" si="1"/>
        <v>75.12</v>
      </c>
      <c r="I47" s="32" t="s">
        <v>130</v>
      </c>
      <c r="J47" s="34"/>
    </row>
    <row r="48" spans="1:10" ht="16.350000000000001" customHeight="1">
      <c r="A48" s="32">
        <v>46</v>
      </c>
      <c r="B48" s="32" t="s">
        <v>515</v>
      </c>
      <c r="C48" s="32" t="s">
        <v>395</v>
      </c>
      <c r="D48" s="32" t="s">
        <v>516</v>
      </c>
      <c r="E48" s="32" t="s">
        <v>517</v>
      </c>
      <c r="F48" s="42">
        <v>73.900000000000006</v>
      </c>
      <c r="G48" s="4">
        <v>1.1000000000000001</v>
      </c>
      <c r="H48" s="5">
        <f t="shared" si="1"/>
        <v>75</v>
      </c>
      <c r="I48" s="32" t="s">
        <v>12</v>
      </c>
      <c r="J48" s="34"/>
    </row>
    <row r="49" spans="1:10" ht="16.350000000000001" customHeight="1">
      <c r="A49" s="32">
        <v>47</v>
      </c>
      <c r="B49" s="32" t="s">
        <v>504</v>
      </c>
      <c r="C49" s="32" t="s">
        <v>395</v>
      </c>
      <c r="D49" s="32" t="s">
        <v>505</v>
      </c>
      <c r="E49" s="32" t="s">
        <v>420</v>
      </c>
      <c r="F49" s="42">
        <v>74.97</v>
      </c>
      <c r="G49" s="4">
        <v>0</v>
      </c>
      <c r="H49" s="5">
        <f t="shared" si="1"/>
        <v>74.97</v>
      </c>
      <c r="I49" s="32" t="s">
        <v>12</v>
      </c>
      <c r="J49" s="34"/>
    </row>
    <row r="50" spans="1:10" ht="16.350000000000001" customHeight="1">
      <c r="A50" s="32">
        <v>48</v>
      </c>
      <c r="B50" s="32" t="s">
        <v>506</v>
      </c>
      <c r="C50" s="32" t="s">
        <v>399</v>
      </c>
      <c r="D50" s="32" t="s">
        <v>507</v>
      </c>
      <c r="E50" s="32" t="s">
        <v>508</v>
      </c>
      <c r="F50" s="42">
        <v>74.62</v>
      </c>
      <c r="G50" s="4">
        <v>0</v>
      </c>
      <c r="H50" s="5">
        <f t="shared" si="1"/>
        <v>74.62</v>
      </c>
      <c r="I50" s="32" t="s">
        <v>130</v>
      </c>
      <c r="J50" s="34"/>
    </row>
    <row r="51" spans="1:10" ht="16.350000000000001" customHeight="1">
      <c r="A51" s="32">
        <v>49</v>
      </c>
      <c r="B51" s="32" t="s">
        <v>518</v>
      </c>
      <c r="C51" s="32" t="s">
        <v>399</v>
      </c>
      <c r="D51" s="32" t="s">
        <v>519</v>
      </c>
      <c r="E51" s="32" t="s">
        <v>452</v>
      </c>
      <c r="F51" s="42">
        <v>72.989999999999995</v>
      </c>
      <c r="G51" s="4">
        <v>0</v>
      </c>
      <c r="H51" s="5">
        <f t="shared" si="1"/>
        <v>72.989999999999995</v>
      </c>
      <c r="I51" s="32" t="s">
        <v>130</v>
      </c>
      <c r="J51" s="34"/>
    </row>
    <row r="52" spans="1:10" ht="16.350000000000001" customHeight="1">
      <c r="A52" s="32">
        <v>50</v>
      </c>
      <c r="B52" s="32" t="s">
        <v>520</v>
      </c>
      <c r="C52" s="32" t="s">
        <v>395</v>
      </c>
      <c r="D52" s="32" t="s">
        <v>521</v>
      </c>
      <c r="E52" s="32" t="s">
        <v>522</v>
      </c>
      <c r="F52" s="42">
        <v>72.89</v>
      </c>
      <c r="G52" s="12">
        <v>0</v>
      </c>
      <c r="H52" s="5">
        <f t="shared" si="1"/>
        <v>72.89</v>
      </c>
      <c r="I52" s="32" t="s">
        <v>130</v>
      </c>
      <c r="J52" s="34"/>
    </row>
    <row r="53" spans="1:10" ht="16.350000000000001" customHeight="1">
      <c r="A53" s="32">
        <v>51</v>
      </c>
      <c r="B53" s="32" t="s">
        <v>523</v>
      </c>
      <c r="C53" s="32" t="s">
        <v>399</v>
      </c>
      <c r="D53" s="32" t="s">
        <v>524</v>
      </c>
      <c r="E53" s="32" t="s">
        <v>235</v>
      </c>
      <c r="F53" s="42">
        <v>72.459999999999994</v>
      </c>
      <c r="G53" s="4">
        <v>0.1</v>
      </c>
      <c r="H53" s="5">
        <f t="shared" si="1"/>
        <v>72.559999999999988</v>
      </c>
      <c r="I53" s="32" t="s">
        <v>130</v>
      </c>
      <c r="J53" s="34"/>
    </row>
    <row r="54" spans="1:10" ht="16.350000000000001" customHeight="1">
      <c r="A54" s="32">
        <v>52</v>
      </c>
      <c r="B54" s="32" t="s">
        <v>525</v>
      </c>
      <c r="C54" s="32" t="s">
        <v>395</v>
      </c>
      <c r="D54" s="32" t="s">
        <v>526</v>
      </c>
      <c r="E54" s="32" t="s">
        <v>527</v>
      </c>
      <c r="F54" s="42">
        <v>72.06</v>
      </c>
      <c r="G54" s="4">
        <v>0</v>
      </c>
      <c r="H54" s="5">
        <f t="shared" si="1"/>
        <v>72.06</v>
      </c>
      <c r="I54" s="32" t="s">
        <v>157</v>
      </c>
      <c r="J54" s="34"/>
    </row>
    <row r="55" spans="1:10" ht="16.350000000000001" customHeight="1">
      <c r="A55" s="32">
        <v>53</v>
      </c>
      <c r="B55" s="32" t="s">
        <v>532</v>
      </c>
      <c r="C55" s="32" t="s">
        <v>399</v>
      </c>
      <c r="D55" s="32" t="s">
        <v>533</v>
      </c>
      <c r="E55" s="32" t="s">
        <v>55</v>
      </c>
      <c r="F55" s="42">
        <v>71.53</v>
      </c>
      <c r="G55" s="4">
        <v>0.3</v>
      </c>
      <c r="H55" s="5">
        <f t="shared" si="1"/>
        <v>71.83</v>
      </c>
      <c r="I55" s="32" t="s">
        <v>338</v>
      </c>
      <c r="J55" s="34"/>
    </row>
    <row r="56" spans="1:10" ht="16.350000000000001" customHeight="1">
      <c r="A56" s="32">
        <v>54</v>
      </c>
      <c r="B56" s="32" t="s">
        <v>530</v>
      </c>
      <c r="C56" s="32" t="s">
        <v>395</v>
      </c>
      <c r="D56" s="32" t="s">
        <v>531</v>
      </c>
      <c r="E56" s="32" t="s">
        <v>441</v>
      </c>
      <c r="F56" s="42">
        <v>71.569999999999993</v>
      </c>
      <c r="G56" s="4">
        <v>0</v>
      </c>
      <c r="H56" s="5">
        <f t="shared" si="1"/>
        <v>71.569999999999993</v>
      </c>
      <c r="I56" s="32" t="s">
        <v>130</v>
      </c>
      <c r="J56" s="34"/>
    </row>
    <row r="57" spans="1:10" ht="16.350000000000001" customHeight="1">
      <c r="A57" s="32">
        <v>55</v>
      </c>
      <c r="B57" s="32" t="s">
        <v>538</v>
      </c>
      <c r="C57" s="32" t="s">
        <v>399</v>
      </c>
      <c r="D57" s="32" t="s">
        <v>539</v>
      </c>
      <c r="E57" s="32" t="s">
        <v>149</v>
      </c>
      <c r="F57" s="42">
        <v>63.32</v>
      </c>
      <c r="G57" s="4">
        <v>6</v>
      </c>
      <c r="H57" s="5">
        <f t="shared" si="1"/>
        <v>69.319999999999993</v>
      </c>
      <c r="I57" s="32" t="s">
        <v>144</v>
      </c>
      <c r="J57" s="34"/>
    </row>
    <row r="58" spans="1:10" ht="16.350000000000001" customHeight="1">
      <c r="A58" s="32">
        <v>56</v>
      </c>
      <c r="B58" s="32" t="s">
        <v>534</v>
      </c>
      <c r="C58" s="32" t="s">
        <v>395</v>
      </c>
      <c r="D58" s="32" t="s">
        <v>535</v>
      </c>
      <c r="E58" s="32" t="s">
        <v>313</v>
      </c>
      <c r="F58" s="42">
        <v>68.98</v>
      </c>
      <c r="G58" s="4">
        <v>0</v>
      </c>
      <c r="H58" s="5">
        <f t="shared" si="1"/>
        <v>68.98</v>
      </c>
      <c r="I58" s="32" t="s">
        <v>338</v>
      </c>
      <c r="J58" s="34"/>
    </row>
    <row r="59" spans="1:10" ht="16.350000000000001" customHeight="1">
      <c r="A59" s="32">
        <v>57</v>
      </c>
      <c r="B59" s="32" t="s">
        <v>536</v>
      </c>
      <c r="C59" s="32" t="s">
        <v>399</v>
      </c>
      <c r="D59" s="32" t="s">
        <v>537</v>
      </c>
      <c r="E59" s="32" t="s">
        <v>213</v>
      </c>
      <c r="F59" s="42">
        <v>65.34</v>
      </c>
      <c r="G59" s="4">
        <v>3.1</v>
      </c>
      <c r="H59" s="5">
        <f t="shared" si="1"/>
        <v>68.44</v>
      </c>
      <c r="I59" s="32" t="s">
        <v>330</v>
      </c>
      <c r="J59" s="34"/>
    </row>
    <row r="60" spans="1:10" ht="16.350000000000001" customHeight="1">
      <c r="A60" s="32">
        <v>58</v>
      </c>
      <c r="B60" s="32" t="s">
        <v>540</v>
      </c>
      <c r="C60" s="32" t="s">
        <v>395</v>
      </c>
      <c r="D60" s="32" t="s">
        <v>541</v>
      </c>
      <c r="E60" s="32" t="s">
        <v>202</v>
      </c>
      <c r="F60" s="42">
        <v>61.85</v>
      </c>
      <c r="G60" s="12">
        <v>0</v>
      </c>
      <c r="H60" s="5">
        <f t="shared" si="1"/>
        <v>61.85</v>
      </c>
      <c r="I60" s="32" t="s">
        <v>387</v>
      </c>
      <c r="J60" s="34"/>
    </row>
    <row r="61" spans="1:10" ht="16.350000000000001" customHeight="1">
      <c r="A61" s="32">
        <v>59</v>
      </c>
      <c r="B61" s="32" t="s">
        <v>542</v>
      </c>
      <c r="C61" s="32" t="s">
        <v>399</v>
      </c>
      <c r="D61" s="32" t="s">
        <v>543</v>
      </c>
      <c r="E61" s="32" t="s">
        <v>74</v>
      </c>
      <c r="F61" s="42">
        <v>57.68</v>
      </c>
      <c r="G61" s="4">
        <v>0</v>
      </c>
      <c r="H61" s="5">
        <f t="shared" si="1"/>
        <v>57.68</v>
      </c>
      <c r="I61" s="32" t="s">
        <v>330</v>
      </c>
      <c r="J61" s="34"/>
    </row>
    <row r="62" spans="1:10" ht="16.350000000000001" customHeight="1">
      <c r="A62" s="32">
        <v>60</v>
      </c>
      <c r="B62" s="32" t="s">
        <v>544</v>
      </c>
      <c r="C62" s="32" t="s">
        <v>395</v>
      </c>
      <c r="D62" s="32" t="s">
        <v>545</v>
      </c>
      <c r="E62" s="32" t="s">
        <v>546</v>
      </c>
      <c r="F62" s="42">
        <v>5.08</v>
      </c>
      <c r="G62" s="4">
        <v>0</v>
      </c>
      <c r="H62" s="5">
        <f t="shared" si="1"/>
        <v>5.08</v>
      </c>
      <c r="I62" s="32" t="s">
        <v>547</v>
      </c>
      <c r="J62" s="34"/>
    </row>
  </sheetData>
  <autoFilter ref="A2:J2">
    <sortState ref="A3:J62">
      <sortCondition descending="1" ref="H2"/>
    </sortState>
  </autoFilter>
  <mergeCells count="1">
    <mergeCell ref="A1:J1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N25" sqref="N25"/>
    </sheetView>
  </sheetViews>
  <sheetFormatPr defaultRowHeight="14.25"/>
  <cols>
    <col min="2" max="2" width="7.125" bestFit="1" customWidth="1"/>
    <col min="3" max="3" width="7.25" bestFit="1" customWidth="1"/>
    <col min="4" max="4" width="10.5" bestFit="1" customWidth="1"/>
    <col min="5" max="5" width="7.5" bestFit="1" customWidth="1"/>
    <col min="6" max="6" width="7.75" bestFit="1" customWidth="1"/>
  </cols>
  <sheetData>
    <row r="1" spans="1:10" ht="2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7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169</v>
      </c>
      <c r="H2" s="31" t="s">
        <v>170</v>
      </c>
      <c r="I2" s="31" t="s">
        <v>7</v>
      </c>
      <c r="J2" s="31" t="s">
        <v>171</v>
      </c>
    </row>
    <row r="3" spans="1:10" ht="16.350000000000001" customHeight="1">
      <c r="A3" s="47">
        <v>1</v>
      </c>
      <c r="B3" s="47" t="s">
        <v>551</v>
      </c>
      <c r="C3" s="47" t="s">
        <v>549</v>
      </c>
      <c r="D3" s="47" t="s">
        <v>552</v>
      </c>
      <c r="E3" s="47" t="s">
        <v>553</v>
      </c>
      <c r="F3" s="48">
        <v>90.18</v>
      </c>
      <c r="G3" s="49">
        <v>7</v>
      </c>
      <c r="H3" s="54">
        <f t="shared" ref="H3:H33" si="0">SUM(F3:G3)</f>
        <v>97.18</v>
      </c>
      <c r="I3" s="47" t="s">
        <v>12</v>
      </c>
      <c r="J3" s="51" t="s">
        <v>391</v>
      </c>
    </row>
    <row r="4" spans="1:10" ht="16.350000000000001" customHeight="1">
      <c r="A4" s="40">
        <v>2</v>
      </c>
      <c r="B4" s="40" t="s">
        <v>548</v>
      </c>
      <c r="C4" s="40" t="s">
        <v>549</v>
      </c>
      <c r="D4" s="40" t="s">
        <v>550</v>
      </c>
      <c r="E4" s="40" t="s">
        <v>402</v>
      </c>
      <c r="F4" s="39">
        <v>93.31</v>
      </c>
      <c r="G4" s="46">
        <v>2.6</v>
      </c>
      <c r="H4" s="55">
        <f t="shared" si="0"/>
        <v>95.91</v>
      </c>
      <c r="I4" s="40" t="s">
        <v>12</v>
      </c>
      <c r="J4" s="45" t="s">
        <v>392</v>
      </c>
    </row>
    <row r="5" spans="1:10" ht="16.350000000000001" customHeight="1">
      <c r="A5" s="40">
        <v>3</v>
      </c>
      <c r="B5" s="40" t="s">
        <v>556</v>
      </c>
      <c r="C5" s="40" t="s">
        <v>549</v>
      </c>
      <c r="D5" s="40" t="s">
        <v>557</v>
      </c>
      <c r="E5" s="40" t="s">
        <v>178</v>
      </c>
      <c r="F5" s="39">
        <v>88.56</v>
      </c>
      <c r="G5" s="46">
        <v>4</v>
      </c>
      <c r="H5" s="55">
        <f t="shared" si="0"/>
        <v>92.56</v>
      </c>
      <c r="I5" s="40" t="s">
        <v>12</v>
      </c>
      <c r="J5" s="45" t="s">
        <v>392</v>
      </c>
    </row>
    <row r="6" spans="1:10" ht="16.350000000000001" customHeight="1">
      <c r="A6" s="40">
        <v>4</v>
      </c>
      <c r="B6" s="40" t="s">
        <v>554</v>
      </c>
      <c r="C6" s="40" t="s">
        <v>549</v>
      </c>
      <c r="D6" s="40" t="s">
        <v>555</v>
      </c>
      <c r="E6" s="40" t="s">
        <v>295</v>
      </c>
      <c r="F6" s="39">
        <v>88.92</v>
      </c>
      <c r="G6" s="46">
        <v>1</v>
      </c>
      <c r="H6" s="55">
        <f t="shared" si="0"/>
        <v>89.92</v>
      </c>
      <c r="I6" s="40" t="s">
        <v>12</v>
      </c>
      <c r="J6" s="45" t="s">
        <v>392</v>
      </c>
    </row>
    <row r="7" spans="1:10" ht="16.350000000000001" customHeight="1">
      <c r="A7" s="37">
        <v>5</v>
      </c>
      <c r="B7" s="37" t="s">
        <v>567</v>
      </c>
      <c r="C7" s="37" t="s">
        <v>549</v>
      </c>
      <c r="D7" s="37" t="s">
        <v>568</v>
      </c>
      <c r="E7" s="37" t="s">
        <v>424</v>
      </c>
      <c r="F7" s="29">
        <v>84.76</v>
      </c>
      <c r="G7" s="26">
        <v>5</v>
      </c>
      <c r="H7" s="53">
        <f t="shared" si="0"/>
        <v>89.76</v>
      </c>
      <c r="I7" s="37" t="s">
        <v>12</v>
      </c>
      <c r="J7" s="27" t="s">
        <v>393</v>
      </c>
    </row>
    <row r="8" spans="1:10" ht="16.350000000000001" customHeight="1">
      <c r="A8" s="37">
        <v>6</v>
      </c>
      <c r="B8" s="37" t="s">
        <v>576</v>
      </c>
      <c r="C8" s="37" t="s">
        <v>549</v>
      </c>
      <c r="D8" s="37" t="s">
        <v>577</v>
      </c>
      <c r="E8" s="37" t="s">
        <v>272</v>
      </c>
      <c r="F8" s="29">
        <v>81.91</v>
      </c>
      <c r="G8" s="26">
        <v>7</v>
      </c>
      <c r="H8" s="53">
        <f t="shared" si="0"/>
        <v>88.91</v>
      </c>
      <c r="I8" s="37" t="s">
        <v>12</v>
      </c>
      <c r="J8" s="27" t="s">
        <v>393</v>
      </c>
    </row>
    <row r="9" spans="1:10" ht="16.350000000000001" customHeight="1">
      <c r="A9" s="37">
        <v>7</v>
      </c>
      <c r="B9" s="37" t="s">
        <v>560</v>
      </c>
      <c r="C9" s="37" t="s">
        <v>549</v>
      </c>
      <c r="D9" s="37" t="s">
        <v>561</v>
      </c>
      <c r="E9" s="37" t="s">
        <v>223</v>
      </c>
      <c r="F9" s="29">
        <v>86.05</v>
      </c>
      <c r="G9" s="26">
        <v>2.6</v>
      </c>
      <c r="H9" s="53">
        <f t="shared" si="0"/>
        <v>88.649999999999991</v>
      </c>
      <c r="I9" s="37" t="s">
        <v>12</v>
      </c>
      <c r="J9" s="27" t="s">
        <v>393</v>
      </c>
    </row>
    <row r="10" spans="1:10" ht="16.350000000000001" customHeight="1">
      <c r="A10" s="37">
        <v>8</v>
      </c>
      <c r="B10" s="37" t="s">
        <v>572</v>
      </c>
      <c r="C10" s="37" t="s">
        <v>549</v>
      </c>
      <c r="D10" s="37" t="s">
        <v>573</v>
      </c>
      <c r="E10" s="37" t="s">
        <v>420</v>
      </c>
      <c r="F10" s="29">
        <v>82.82</v>
      </c>
      <c r="G10" s="26">
        <v>4</v>
      </c>
      <c r="H10" s="53">
        <f t="shared" si="0"/>
        <v>86.82</v>
      </c>
      <c r="I10" s="37" t="s">
        <v>12</v>
      </c>
      <c r="J10" s="27" t="s">
        <v>393</v>
      </c>
    </row>
    <row r="11" spans="1:10" ht="16.350000000000001" customHeight="1">
      <c r="A11" s="37">
        <v>9</v>
      </c>
      <c r="B11" s="37" t="s">
        <v>558</v>
      </c>
      <c r="C11" s="37" t="s">
        <v>549</v>
      </c>
      <c r="D11" s="37" t="s">
        <v>559</v>
      </c>
      <c r="E11" s="37" t="s">
        <v>226</v>
      </c>
      <c r="F11" s="29">
        <v>86.15</v>
      </c>
      <c r="G11" s="26">
        <v>0.4</v>
      </c>
      <c r="H11" s="53">
        <f t="shared" si="0"/>
        <v>86.550000000000011</v>
      </c>
      <c r="I11" s="37" t="s">
        <v>12</v>
      </c>
      <c r="J11" s="27" t="s">
        <v>393</v>
      </c>
    </row>
    <row r="12" spans="1:10" ht="16.350000000000001" customHeight="1">
      <c r="A12" s="32">
        <v>10</v>
      </c>
      <c r="B12" s="32" t="s">
        <v>578</v>
      </c>
      <c r="C12" s="32" t="s">
        <v>549</v>
      </c>
      <c r="D12" s="32" t="s">
        <v>579</v>
      </c>
      <c r="E12" s="32" t="s">
        <v>33</v>
      </c>
      <c r="F12" s="42">
        <v>81.760000000000005</v>
      </c>
      <c r="G12" s="4">
        <v>4.7</v>
      </c>
      <c r="H12" s="34">
        <f t="shared" si="0"/>
        <v>86.460000000000008</v>
      </c>
      <c r="I12" s="32" t="s">
        <v>130</v>
      </c>
      <c r="J12" s="34"/>
    </row>
    <row r="13" spans="1:10" ht="16.350000000000001" customHeight="1">
      <c r="A13" s="32">
        <v>11</v>
      </c>
      <c r="B13" s="32" t="s">
        <v>562</v>
      </c>
      <c r="C13" s="32" t="s">
        <v>549</v>
      </c>
      <c r="D13" s="32" t="s">
        <v>563</v>
      </c>
      <c r="E13" s="32" t="s">
        <v>564</v>
      </c>
      <c r="F13" s="42">
        <v>85.12</v>
      </c>
      <c r="G13" s="4">
        <v>0.6</v>
      </c>
      <c r="H13" s="34">
        <f t="shared" si="0"/>
        <v>85.72</v>
      </c>
      <c r="I13" s="32" t="s">
        <v>12</v>
      </c>
      <c r="J13" s="34"/>
    </row>
    <row r="14" spans="1:10" ht="16.350000000000001" customHeight="1">
      <c r="A14" s="32">
        <v>12</v>
      </c>
      <c r="B14" s="32" t="s">
        <v>565</v>
      </c>
      <c r="C14" s="32" t="s">
        <v>549</v>
      </c>
      <c r="D14" s="32" t="s">
        <v>566</v>
      </c>
      <c r="E14" s="32" t="s">
        <v>54</v>
      </c>
      <c r="F14" s="42">
        <v>84.86</v>
      </c>
      <c r="G14" s="4">
        <v>0</v>
      </c>
      <c r="H14" s="34">
        <f t="shared" si="0"/>
        <v>84.86</v>
      </c>
      <c r="I14" s="32" t="s">
        <v>12</v>
      </c>
      <c r="J14" s="34"/>
    </row>
    <row r="15" spans="1:10" ht="16.350000000000001" customHeight="1">
      <c r="A15" s="32">
        <v>13</v>
      </c>
      <c r="B15" s="32" t="s">
        <v>584</v>
      </c>
      <c r="C15" s="32" t="s">
        <v>549</v>
      </c>
      <c r="D15" s="32" t="s">
        <v>585</v>
      </c>
      <c r="E15" s="32" t="s">
        <v>586</v>
      </c>
      <c r="F15" s="42">
        <v>80.63</v>
      </c>
      <c r="G15" s="4">
        <v>4</v>
      </c>
      <c r="H15" s="34">
        <f t="shared" si="0"/>
        <v>84.63</v>
      </c>
      <c r="I15" s="32" t="s">
        <v>12</v>
      </c>
      <c r="J15" s="34"/>
    </row>
    <row r="16" spans="1:10" ht="16.350000000000001" customHeight="1">
      <c r="A16" s="32">
        <v>14</v>
      </c>
      <c r="B16" s="32" t="s">
        <v>574</v>
      </c>
      <c r="C16" s="32" t="s">
        <v>549</v>
      </c>
      <c r="D16" s="32" t="s">
        <v>575</v>
      </c>
      <c r="E16" s="32" t="s">
        <v>238</v>
      </c>
      <c r="F16" s="42">
        <v>82.6</v>
      </c>
      <c r="G16" s="4">
        <v>2</v>
      </c>
      <c r="H16" s="34">
        <f t="shared" si="0"/>
        <v>84.6</v>
      </c>
      <c r="I16" s="32" t="s">
        <v>12</v>
      </c>
      <c r="J16" s="34"/>
    </row>
    <row r="17" spans="1:10" ht="16.350000000000001" customHeight="1">
      <c r="A17" s="32">
        <v>15</v>
      </c>
      <c r="B17" s="32" t="s">
        <v>569</v>
      </c>
      <c r="C17" s="32" t="s">
        <v>549</v>
      </c>
      <c r="D17" s="32" t="s">
        <v>570</v>
      </c>
      <c r="E17" s="32" t="s">
        <v>571</v>
      </c>
      <c r="F17" s="42">
        <v>83.68</v>
      </c>
      <c r="G17" s="4">
        <v>0</v>
      </c>
      <c r="H17" s="34">
        <f t="shared" si="0"/>
        <v>83.68</v>
      </c>
      <c r="I17" s="32" t="s">
        <v>12</v>
      </c>
      <c r="J17" s="34"/>
    </row>
    <row r="18" spans="1:10" ht="16.350000000000001" customHeight="1">
      <c r="A18" s="32">
        <v>16</v>
      </c>
      <c r="B18" s="32" t="s">
        <v>580</v>
      </c>
      <c r="C18" s="32" t="s">
        <v>549</v>
      </c>
      <c r="D18" s="32" t="s">
        <v>581</v>
      </c>
      <c r="E18" s="32" t="s">
        <v>333</v>
      </c>
      <c r="F18" s="42">
        <v>81.39</v>
      </c>
      <c r="G18" s="4">
        <v>1.1000000000000001</v>
      </c>
      <c r="H18" s="34">
        <f t="shared" si="0"/>
        <v>82.49</v>
      </c>
      <c r="I18" s="32" t="s">
        <v>12</v>
      </c>
      <c r="J18" s="34"/>
    </row>
    <row r="19" spans="1:10" ht="16.350000000000001" customHeight="1">
      <c r="A19" s="32">
        <v>17</v>
      </c>
      <c r="B19" s="32" t="s">
        <v>587</v>
      </c>
      <c r="C19" s="32" t="s">
        <v>549</v>
      </c>
      <c r="D19" s="32" t="s">
        <v>588</v>
      </c>
      <c r="E19" s="32" t="s">
        <v>379</v>
      </c>
      <c r="F19" s="42">
        <v>77.27</v>
      </c>
      <c r="G19" s="4">
        <v>4</v>
      </c>
      <c r="H19" s="34">
        <f t="shared" si="0"/>
        <v>81.27</v>
      </c>
      <c r="I19" s="32" t="s">
        <v>12</v>
      </c>
      <c r="J19" s="34"/>
    </row>
    <row r="20" spans="1:10" ht="16.350000000000001" customHeight="1">
      <c r="A20" s="32">
        <v>18</v>
      </c>
      <c r="B20" s="32" t="s">
        <v>582</v>
      </c>
      <c r="C20" s="32" t="s">
        <v>549</v>
      </c>
      <c r="D20" s="32" t="s">
        <v>583</v>
      </c>
      <c r="E20" s="32" t="s">
        <v>138</v>
      </c>
      <c r="F20" s="42">
        <v>80.849999999999994</v>
      </c>
      <c r="G20" s="4">
        <v>0</v>
      </c>
      <c r="H20" s="34">
        <f t="shared" si="0"/>
        <v>80.849999999999994</v>
      </c>
      <c r="I20" s="32" t="s">
        <v>12</v>
      </c>
      <c r="J20" s="34"/>
    </row>
    <row r="21" spans="1:10" ht="16.350000000000001" customHeight="1">
      <c r="A21" s="32">
        <v>19</v>
      </c>
      <c r="B21" s="32" t="s">
        <v>589</v>
      </c>
      <c r="C21" s="32" t="s">
        <v>549</v>
      </c>
      <c r="D21" s="32" t="s">
        <v>590</v>
      </c>
      <c r="E21" s="32" t="s">
        <v>316</v>
      </c>
      <c r="F21" s="42">
        <v>77.13</v>
      </c>
      <c r="G21" s="4">
        <v>0</v>
      </c>
      <c r="H21" s="34">
        <f t="shared" si="0"/>
        <v>77.13</v>
      </c>
      <c r="I21" s="32" t="s">
        <v>12</v>
      </c>
      <c r="J21" s="34"/>
    </row>
    <row r="22" spans="1:10" ht="16.350000000000001" customHeight="1">
      <c r="A22" s="32">
        <v>20</v>
      </c>
      <c r="B22" s="32" t="s">
        <v>591</v>
      </c>
      <c r="C22" s="32" t="s">
        <v>549</v>
      </c>
      <c r="D22" s="32" t="s">
        <v>592</v>
      </c>
      <c r="E22" s="32" t="s">
        <v>593</v>
      </c>
      <c r="F22" s="42">
        <v>76.69</v>
      </c>
      <c r="G22" s="4">
        <v>0</v>
      </c>
      <c r="H22" s="34">
        <f t="shared" si="0"/>
        <v>76.69</v>
      </c>
      <c r="I22" s="32" t="s">
        <v>12</v>
      </c>
      <c r="J22" s="34"/>
    </row>
    <row r="23" spans="1:10" ht="16.350000000000001" customHeight="1">
      <c r="A23" s="32">
        <v>21</v>
      </c>
      <c r="B23" s="32" t="s">
        <v>594</v>
      </c>
      <c r="C23" s="32" t="s">
        <v>549</v>
      </c>
      <c r="D23" s="32" t="s">
        <v>595</v>
      </c>
      <c r="E23" s="32" t="s">
        <v>223</v>
      </c>
      <c r="F23" s="42">
        <v>76.06</v>
      </c>
      <c r="G23" s="4">
        <v>0</v>
      </c>
      <c r="H23" s="34">
        <f t="shared" si="0"/>
        <v>76.06</v>
      </c>
      <c r="I23" s="32" t="s">
        <v>12</v>
      </c>
      <c r="J23" s="34"/>
    </row>
    <row r="24" spans="1:10" ht="16.350000000000001" customHeight="1">
      <c r="A24" s="32">
        <v>22</v>
      </c>
      <c r="B24" s="32" t="s">
        <v>596</v>
      </c>
      <c r="C24" s="32" t="s">
        <v>549</v>
      </c>
      <c r="D24" s="32" t="s">
        <v>597</v>
      </c>
      <c r="E24" s="32" t="s">
        <v>30</v>
      </c>
      <c r="F24" s="42">
        <v>75.72</v>
      </c>
      <c r="G24" s="4">
        <v>0</v>
      </c>
      <c r="H24" s="34">
        <f t="shared" si="0"/>
        <v>75.72</v>
      </c>
      <c r="I24" s="32" t="s">
        <v>12</v>
      </c>
      <c r="J24" s="34"/>
    </row>
    <row r="25" spans="1:10" ht="16.350000000000001" customHeight="1">
      <c r="A25" s="32">
        <v>23</v>
      </c>
      <c r="B25" s="32" t="s">
        <v>598</v>
      </c>
      <c r="C25" s="32" t="s">
        <v>549</v>
      </c>
      <c r="D25" s="32" t="s">
        <v>599</v>
      </c>
      <c r="E25" s="32" t="s">
        <v>600</v>
      </c>
      <c r="F25" s="42">
        <v>74.81</v>
      </c>
      <c r="G25" s="4">
        <v>0</v>
      </c>
      <c r="H25" s="34">
        <f t="shared" si="0"/>
        <v>74.81</v>
      </c>
      <c r="I25" s="32" t="s">
        <v>12</v>
      </c>
      <c r="J25" s="34"/>
    </row>
    <row r="26" spans="1:10" ht="16.350000000000001" customHeight="1">
      <c r="A26" s="32">
        <v>24</v>
      </c>
      <c r="B26" s="32" t="s">
        <v>603</v>
      </c>
      <c r="C26" s="32" t="s">
        <v>549</v>
      </c>
      <c r="D26" s="32" t="s">
        <v>604</v>
      </c>
      <c r="E26" s="32" t="s">
        <v>58</v>
      </c>
      <c r="F26" s="42">
        <v>74.05</v>
      </c>
      <c r="G26" s="4">
        <v>0.4</v>
      </c>
      <c r="H26" s="34">
        <f t="shared" si="0"/>
        <v>74.45</v>
      </c>
      <c r="I26" s="32" t="s">
        <v>130</v>
      </c>
      <c r="J26" s="34"/>
    </row>
    <row r="27" spans="1:10" ht="16.350000000000001" customHeight="1">
      <c r="A27" s="32">
        <v>25</v>
      </c>
      <c r="B27" s="32" t="s">
        <v>601</v>
      </c>
      <c r="C27" s="32" t="s">
        <v>549</v>
      </c>
      <c r="D27" s="32" t="s">
        <v>602</v>
      </c>
      <c r="E27" s="32" t="s">
        <v>600</v>
      </c>
      <c r="F27" s="42">
        <v>74.150000000000006</v>
      </c>
      <c r="G27" s="4">
        <v>0</v>
      </c>
      <c r="H27" s="34">
        <f t="shared" si="0"/>
        <v>74.150000000000006</v>
      </c>
      <c r="I27" s="32" t="s">
        <v>12</v>
      </c>
      <c r="J27" s="34"/>
    </row>
    <row r="28" spans="1:10" ht="16.350000000000001" customHeight="1">
      <c r="A28" s="32">
        <v>26</v>
      </c>
      <c r="B28" s="32" t="s">
        <v>605</v>
      </c>
      <c r="C28" s="32" t="s">
        <v>549</v>
      </c>
      <c r="D28" s="32" t="s">
        <v>606</v>
      </c>
      <c r="E28" s="32" t="s">
        <v>309</v>
      </c>
      <c r="F28" s="42">
        <v>71.760000000000005</v>
      </c>
      <c r="G28" s="4">
        <v>0</v>
      </c>
      <c r="H28" s="34">
        <f t="shared" si="0"/>
        <v>71.760000000000005</v>
      </c>
      <c r="I28" s="32" t="s">
        <v>12</v>
      </c>
      <c r="J28" s="34"/>
    </row>
    <row r="29" spans="1:10" ht="16.350000000000001" customHeight="1">
      <c r="A29" s="32">
        <v>27</v>
      </c>
      <c r="B29" s="32" t="s">
        <v>607</v>
      </c>
      <c r="C29" s="32" t="s">
        <v>549</v>
      </c>
      <c r="D29" s="32" t="s">
        <v>608</v>
      </c>
      <c r="E29" s="32" t="s">
        <v>609</v>
      </c>
      <c r="F29" s="42">
        <v>69.540000000000006</v>
      </c>
      <c r="G29" s="4">
        <v>0</v>
      </c>
      <c r="H29" s="34">
        <f t="shared" si="0"/>
        <v>69.540000000000006</v>
      </c>
      <c r="I29" s="32" t="s">
        <v>130</v>
      </c>
      <c r="J29" s="34"/>
    </row>
    <row r="30" spans="1:10" ht="16.350000000000001" customHeight="1">
      <c r="A30" s="32">
        <v>28</v>
      </c>
      <c r="B30" s="32" t="s">
        <v>610</v>
      </c>
      <c r="C30" s="32" t="s">
        <v>549</v>
      </c>
      <c r="D30" s="32" t="s">
        <v>611</v>
      </c>
      <c r="E30" s="32" t="s">
        <v>326</v>
      </c>
      <c r="F30" s="42">
        <v>68.400000000000006</v>
      </c>
      <c r="G30" s="4">
        <v>0.1</v>
      </c>
      <c r="H30" s="34">
        <f t="shared" si="0"/>
        <v>68.5</v>
      </c>
      <c r="I30" s="32" t="s">
        <v>157</v>
      </c>
      <c r="J30" s="34"/>
    </row>
    <row r="31" spans="1:10" ht="16.350000000000001" customHeight="1">
      <c r="A31" s="32">
        <v>29</v>
      </c>
      <c r="B31" s="32" t="s">
        <v>612</v>
      </c>
      <c r="C31" s="32" t="s">
        <v>549</v>
      </c>
      <c r="D31" s="32" t="s">
        <v>613</v>
      </c>
      <c r="E31" s="32" t="s">
        <v>379</v>
      </c>
      <c r="F31" s="42">
        <v>68.38</v>
      </c>
      <c r="G31" s="4">
        <v>0</v>
      </c>
      <c r="H31" s="34">
        <f t="shared" si="0"/>
        <v>68.38</v>
      </c>
      <c r="I31" s="32" t="s">
        <v>157</v>
      </c>
      <c r="J31" s="34"/>
    </row>
    <row r="32" spans="1:10" ht="16.350000000000001" customHeight="1">
      <c r="A32" s="32">
        <v>30</v>
      </c>
      <c r="B32" s="32" t="s">
        <v>614</v>
      </c>
      <c r="C32" s="32" t="s">
        <v>549</v>
      </c>
      <c r="D32" s="32" t="s">
        <v>615</v>
      </c>
      <c r="E32" s="32" t="s">
        <v>213</v>
      </c>
      <c r="F32" s="42">
        <v>68.33</v>
      </c>
      <c r="G32" s="4">
        <v>0</v>
      </c>
      <c r="H32" s="34">
        <f t="shared" si="0"/>
        <v>68.33</v>
      </c>
      <c r="I32" s="32" t="s">
        <v>130</v>
      </c>
      <c r="J32" s="34"/>
    </row>
    <row r="33" spans="1:10" ht="16.350000000000001" customHeight="1">
      <c r="A33" s="32">
        <v>31</v>
      </c>
      <c r="B33" s="32" t="s">
        <v>616</v>
      </c>
      <c r="C33" s="32" t="s">
        <v>549</v>
      </c>
      <c r="D33" s="32" t="s">
        <v>617</v>
      </c>
      <c r="E33" s="32" t="s">
        <v>517</v>
      </c>
      <c r="F33" s="42">
        <v>61.52</v>
      </c>
      <c r="G33" s="4">
        <v>0</v>
      </c>
      <c r="H33" s="34">
        <f t="shared" si="0"/>
        <v>61.52</v>
      </c>
      <c r="I33" s="32" t="s">
        <v>157</v>
      </c>
      <c r="J33" s="34"/>
    </row>
  </sheetData>
  <autoFilter ref="A2:J2">
    <sortState ref="A3:J33">
      <sortCondition descending="1" ref="H2"/>
    </sortState>
  </autoFilter>
  <mergeCells count="1">
    <mergeCell ref="A1:J1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信息管理与信息系统</vt:lpstr>
      <vt:lpstr>计算机科学与技术</vt:lpstr>
      <vt:lpstr>计算机科学与技术(物联网方向)</vt:lpstr>
      <vt:lpstr>数字媒体艺术</vt:lpstr>
      <vt:lpstr>网络工程</vt:lpstr>
    </vt:vector>
  </TitlesOfParts>
  <Company>北京林业大学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成绩排名</dc:title>
  <dc:creator>教务处</dc:creator>
  <cp:lastModifiedBy>Hu taotao</cp:lastModifiedBy>
  <cp:lastPrinted>2015-10-08T08:37:34Z</cp:lastPrinted>
  <dcterms:created xsi:type="dcterms:W3CDTF">2015-10-08T08:37:34Z</dcterms:created>
  <dcterms:modified xsi:type="dcterms:W3CDTF">2015-10-09T12:47:58Z</dcterms:modified>
</cp:coreProperties>
</file>